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작업\230127_주간식단표 업데이트\"/>
    </mc:Choice>
  </mc:AlternateContent>
  <bookViews>
    <workbookView xWindow="0" yWindow="0" windowWidth="7470" windowHeight="2820" tabRatio="674" activeTab="1"/>
  </bookViews>
  <sheets>
    <sheet name="서캠_기숙사식당" sheetId="23" r:id="rId1"/>
    <sheet name="동캠_기숙사식당" sheetId="24" r:id="rId2"/>
  </sheets>
  <definedNames>
    <definedName name="_xlnm.Print_Area" localSheetId="1">동캠_기숙사식당!$A$1:$J$32</definedName>
    <definedName name="_xlnm.Print_Area" localSheetId="0">서캠_기숙사식당!$B$1:$J$28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E3" i="24" l="1"/>
  <c r="F3" i="24"/>
  <c r="G3" i="24"/>
  <c r="H3" i="24"/>
  <c r="I3" i="24"/>
  <c r="J3" i="24"/>
</calcChain>
</file>

<file path=xl/sharedStrings.xml><?xml version="1.0" encoding="utf-8"?>
<sst xmlns="http://schemas.openxmlformats.org/spreadsheetml/2006/main" count="212" uniqueCount="106">
  <si>
    <t>중식</t>
    <phoneticPr fontId="2" type="noConversion"/>
  </si>
  <si>
    <t>화요일</t>
    <phoneticPr fontId="2" type="noConversion"/>
  </si>
  <si>
    <t>배추김치</t>
    <phoneticPr fontId="2" type="noConversion"/>
  </si>
  <si>
    <t>쌀밥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</si>
  <si>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:배추김치류(포기김치,맛김치,찌개용,볶음용김치류),배추:국내산, 고춧가루:중국산/배추겉절이-배추(얼갈이,봄동 포함):국내산,고춧가루/중국산/                                                                                                                               백김치-배추:중국산/쌀류(쌀, 흑미, 찹쌀, 현미, 누룽지, 죽) – 국내산/두부류 (연두부, 순두부, 판두부, 콩비지) : 대두 - 외국산
* 문의사항은 구내식당 영양사 백하늘(haneul2@cj.net)로 연락주시기 바랍니다.</t>
    <phoneticPr fontId="3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</si>
  <si>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</si>
  <si>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</si>
  <si>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</si>
  <si>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디저트</t>
    <phoneticPr fontId="2" type="noConversion"/>
  </si>
  <si>
    <t>디저트</t>
    <phoneticPr fontId="2" type="noConversion"/>
  </si>
  <si>
    <t>Plus bar</t>
    <phoneticPr fontId="2" type="noConversion"/>
  </si>
  <si>
    <t>석식</t>
    <phoneticPr fontId="2" type="noConversion"/>
  </si>
  <si>
    <t>Price</t>
    <phoneticPr fontId="2" type="noConversion"/>
  </si>
  <si>
    <t>Plus bar</t>
    <phoneticPr fontId="2" type="noConversion"/>
  </si>
  <si>
    <t>배추김치</t>
    <phoneticPr fontId="2" type="noConversion"/>
  </si>
  <si>
    <t>단무지</t>
    <phoneticPr fontId="2" type="noConversion"/>
  </si>
  <si>
    <t>고추장어묵볶음</t>
    <phoneticPr fontId="2" type="noConversion"/>
  </si>
  <si>
    <t>피망감자채볶음</t>
    <phoneticPr fontId="2" type="noConversion"/>
  </si>
  <si>
    <t>야채계란찜</t>
    <phoneticPr fontId="2" type="noConversion"/>
  </si>
  <si>
    <t>모닝빵</t>
    <phoneticPr fontId="2" type="noConversion"/>
  </si>
  <si>
    <t>땅콩두부강정</t>
    <phoneticPr fontId="2" type="noConversion"/>
  </si>
  <si>
    <t>맑은무국</t>
    <phoneticPr fontId="2" type="noConversion"/>
  </si>
  <si>
    <t>참치김치찌개
(참치:원양산)</t>
    <phoneticPr fontId="2" type="noConversion"/>
  </si>
  <si>
    <t>케이준치킨샐러드
(계육:국내산)</t>
    <phoneticPr fontId="2" type="noConversion"/>
  </si>
  <si>
    <t>배추된장국</t>
    <phoneticPr fontId="2" type="noConversion"/>
  </si>
  <si>
    <t>옥수수스프</t>
    <phoneticPr fontId="2" type="noConversion"/>
  </si>
  <si>
    <t>치킨탕수육
(계육:국내산)</t>
    <phoneticPr fontId="2" type="noConversion"/>
  </si>
  <si>
    <t>청양초콩나물국</t>
    <phoneticPr fontId="2" type="noConversion"/>
  </si>
  <si>
    <t>쌀밥</t>
    <phoneticPr fontId="2" type="noConversion"/>
  </si>
  <si>
    <t>야채된장국</t>
    <phoneticPr fontId="2" type="noConversion"/>
  </si>
  <si>
    <t>짬뽕맛국물</t>
    <phoneticPr fontId="2" type="noConversion"/>
  </si>
  <si>
    <t>고등어데리야끼구이
(고등어:국내산)</t>
    <phoneticPr fontId="2" type="noConversion"/>
  </si>
  <si>
    <t>두부구이*양념장</t>
    <phoneticPr fontId="2" type="noConversion"/>
  </si>
  <si>
    <t>하이라이스덮밥(돈육:국내산)</t>
    <phoneticPr fontId="2" type="noConversion"/>
  </si>
  <si>
    <t>생선까스*타르소스</t>
    <phoneticPr fontId="2" type="noConversion"/>
  </si>
  <si>
    <t>토마토치킨스튜
(계육:브라질산)</t>
    <phoneticPr fontId="2" type="noConversion"/>
  </si>
  <si>
    <t>짜장면
(돈육:국내산)</t>
    <phoneticPr fontId="2" type="noConversion"/>
  </si>
  <si>
    <t>간장찜닭*납장당면
(계육:브라질산)</t>
    <phoneticPr fontId="2" type="noConversion"/>
  </si>
  <si>
    <t>치즈라면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</si>
  <si>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</si>
  <si>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</si>
  <si>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</si>
  <si>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판매식A</t>
    <phoneticPr fontId="2" type="noConversion"/>
  </si>
  <si>
    <t>시리얼*우유</t>
  </si>
  <si>
    <t>브레드*잼</t>
  </si>
  <si>
    <t>조식</t>
    <phoneticPr fontId="3" type="noConversion"/>
  </si>
  <si>
    <t>일요일</t>
  </si>
  <si>
    <t>토요일</t>
  </si>
  <si>
    <t>금요일</t>
  </si>
  <si>
    <t>목요일</t>
  </si>
  <si>
    <t>수요일</t>
    <phoneticPr fontId="2" type="noConversion"/>
  </si>
  <si>
    <t>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</si>
  <si>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</si>
  <si>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</si>
  <si>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PRICE</t>
    <phoneticPr fontId="2" type="noConversion"/>
  </si>
  <si>
    <t>*석식 미운영*</t>
    <phoneticPr fontId="2" type="noConversion"/>
  </si>
  <si>
    <t>한식</t>
    <phoneticPr fontId="2" type="noConversion"/>
  </si>
  <si>
    <t>석식
18:00~19:00</t>
    <phoneticPr fontId="2" type="noConversion"/>
  </si>
  <si>
    <t>4,000원</t>
  </si>
  <si>
    <t>PRICE</t>
  </si>
  <si>
    <t>알새우칩</t>
    <phoneticPr fontId="2" type="noConversion"/>
  </si>
  <si>
    <t>요구르트</t>
    <phoneticPr fontId="2" type="noConversion"/>
  </si>
  <si>
    <t>건빵튀김</t>
    <phoneticPr fontId="2" type="noConversion"/>
  </si>
  <si>
    <t>밤만쥬</t>
    <phoneticPr fontId="2" type="noConversion"/>
  </si>
  <si>
    <t>Plus bar</t>
  </si>
  <si>
    <t>배추김치</t>
    <phoneticPr fontId="2" type="noConversion"/>
  </si>
  <si>
    <t>건파래볶음</t>
    <phoneticPr fontId="2" type="noConversion"/>
  </si>
  <si>
    <t>오복지무침</t>
    <phoneticPr fontId="2" type="noConversion"/>
  </si>
  <si>
    <t>매운콩나물무침</t>
    <phoneticPr fontId="2" type="noConversion"/>
  </si>
  <si>
    <t>매콤떡볶이</t>
    <phoneticPr fontId="2" type="noConversion"/>
  </si>
  <si>
    <t>마늘쫑무침</t>
    <phoneticPr fontId="2" type="noConversion"/>
  </si>
  <si>
    <t>단무지</t>
    <phoneticPr fontId="2" type="noConversion"/>
  </si>
  <si>
    <t>콩자반</t>
    <phoneticPr fontId="2" type="noConversion"/>
  </si>
  <si>
    <t>매콤콩나물국</t>
    <phoneticPr fontId="2" type="noConversion"/>
  </si>
  <si>
    <t>시래기된장국</t>
    <phoneticPr fontId="2" type="noConversion"/>
  </si>
  <si>
    <t>미역국</t>
    <phoneticPr fontId="2" type="noConversion"/>
  </si>
  <si>
    <t>다시마무국</t>
    <phoneticPr fontId="2" type="noConversion"/>
  </si>
  <si>
    <t>매콤순두부국</t>
    <phoneticPr fontId="2" type="noConversion"/>
  </si>
  <si>
    <t>수제야채튀김&amp;초간장</t>
    <phoneticPr fontId="2" type="noConversion"/>
  </si>
  <si>
    <t>김치국</t>
    <phoneticPr fontId="2" type="noConversion"/>
  </si>
  <si>
    <t>잡곡밥</t>
    <phoneticPr fontId="2" type="noConversion"/>
  </si>
  <si>
    <t xml:space="preserve">      </t>
    <phoneticPr fontId="2" type="noConversion"/>
  </si>
  <si>
    <t>미니돈까스&amp;케찹(돈,계육:국산)</t>
    <phoneticPr fontId="2" type="noConversion"/>
  </si>
  <si>
    <t>고추장돈육볶음(돈육:스페인산)</t>
    <phoneticPr fontId="2" type="noConversion"/>
  </si>
  <si>
    <t>사각햄전&amp;케찹(계,돈육:국산)</t>
    <phoneticPr fontId="2" type="noConversion"/>
  </si>
  <si>
    <t>중화풍계란볶음밥</t>
    <phoneticPr fontId="2" type="noConversion"/>
  </si>
  <si>
    <t>미트볼야채볶음(계,돈육:국산)</t>
    <phoneticPr fontId="2" type="noConversion"/>
  </si>
  <si>
    <t>한그릇)삼색잔치국수</t>
    <phoneticPr fontId="2" type="noConversion"/>
  </si>
  <si>
    <t>고기완자볶음(계육:국산)</t>
    <phoneticPr fontId="2" type="noConversion"/>
  </si>
  <si>
    <t>한식</t>
  </si>
  <si>
    <t>4,500원</t>
  </si>
  <si>
    <t>4,500원</t>
    <phoneticPr fontId="2" type="noConversion"/>
  </si>
  <si>
    <t>CORNER A-2</t>
  </si>
  <si>
    <t>셀프라면</t>
    <phoneticPr fontId="2" type="noConversion"/>
  </si>
  <si>
    <t>CORNER A-1</t>
  </si>
  <si>
    <t>중식
12:00~13:00</t>
    <phoneticPr fontId="2" type="noConversion"/>
  </si>
  <si>
    <t>Plus bar</t>
    <phoneticPr fontId="2" type="noConversion"/>
  </si>
  <si>
    <t>*조식 미운영*</t>
    <phoneticPr fontId="2" type="noConversion"/>
  </si>
  <si>
    <t xml:space="preserve">조식
07:00~08:30
*주말 및 공휴일*
08:00~09:30
</t>
    <phoneticPr fontId="3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</si>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</sst>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7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0"/>
      <name val="나눔바른고딕"/>
      <family val="3"/>
      <charset val="129"/>
    </font>
    <font>
      <sz val="8"/>
      <color rgb="FFFEEDDA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theme="8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8"/>
      <color rgb="FFE9E5D5"/>
      <name val="나눔스퀘어 Bold"/>
      <family val="3"/>
      <charset val="129"/>
    </font>
    <font>
      <b/>
      <sz val="16"/>
      <color rgb="FFC00000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b/>
      <sz val="14"/>
      <color rgb="FFC00000"/>
      <name val="나눔스퀘어 Bold"/>
      <family val="3"/>
      <charset val="129"/>
    </font>
    <font>
      <b/>
      <sz val="9"/>
      <color rgb="FF0000CC"/>
      <name val="나눔스퀘어 Bold"/>
      <family val="3"/>
      <charset val="129"/>
    </font>
    <font>
      <sz val="9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9"/>
      <color rgb="FFC00000"/>
      <name val="나눔스퀘어 Bold"/>
      <family val="3"/>
      <charset val="129"/>
    </font>
    <font>
      <sz val="9"/>
      <color rgb="FF0000CC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CE5D4"/>
        <bgColor indexed="64"/>
      </patternFill>
    </fill>
  </fills>
  <borders count="67">
    <border>
      <left/>
      <right/>
      <top/>
      <bottom/>
      <diagonal/>
    </border>
    <border>
      <left/>
      <right/>
      <top style="thin">
        <color rgb="FF84A07F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/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/>
      <right style="thin">
        <color theme="6" tint="0.59999389629810485"/>
      </right>
      <top/>
      <bottom/>
      <diagonal/>
    </border>
    <border>
      <left style="thin">
        <color theme="6" tint="0.59999389629810485"/>
      </left>
      <right/>
      <top/>
      <bottom/>
      <diagonal/>
    </border>
    <border>
      <left/>
      <right style="thin">
        <color rgb="FF84A07F"/>
      </right>
      <top style="thin">
        <color theme="6" tint="0.79998168889431442"/>
      </top>
      <bottom/>
      <diagonal/>
    </border>
    <border>
      <left/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rgb="FF84A07F"/>
      </left>
      <right/>
      <top style="thin">
        <color rgb="FF84A07F"/>
      </top>
      <bottom style="thin">
        <color rgb="FF84A07F"/>
      </bottom>
      <diagonal/>
    </border>
    <border>
      <left/>
      <right style="thin">
        <color rgb="FF84A07F"/>
      </right>
      <top style="thin">
        <color rgb="FF84A07F"/>
      </top>
      <bottom style="medium">
        <color rgb="FFD9D9FF"/>
      </bottom>
      <diagonal/>
    </border>
    <border>
      <left/>
      <right/>
      <top style="thin">
        <color rgb="FF84A07F"/>
      </top>
      <bottom style="medium">
        <color rgb="FFD9D9FF"/>
      </bottom>
      <diagonal/>
    </border>
    <border>
      <left/>
      <right/>
      <top style="thin">
        <color theme="6" tint="0.59999389629810485"/>
      </top>
      <bottom style="medium">
        <color rgb="FFD9D9FF"/>
      </bottom>
      <diagonal/>
    </border>
    <border>
      <left style="thin">
        <color rgb="FF84A07F"/>
      </left>
      <right/>
      <top style="thin">
        <color theme="6" tint="0.59999389629810485"/>
      </top>
      <bottom style="medium">
        <color rgb="FFD9D9FF"/>
      </bottom>
      <diagonal/>
    </border>
    <border>
      <left style="thin">
        <color rgb="FF84A07F"/>
      </left>
      <right style="thin">
        <color rgb="FF84A07F"/>
      </right>
      <top style="thin">
        <color rgb="FF84A07F"/>
      </top>
      <bottom style="thin">
        <color rgb="FF84A07F"/>
      </bottom>
      <diagonal/>
    </border>
    <border>
      <left/>
      <right style="thin">
        <color rgb="FF84A07F"/>
      </right>
      <top style="thin">
        <color rgb="FF84A07F"/>
      </top>
      <bottom style="thin">
        <color rgb="FF84A07F"/>
      </bottom>
      <diagonal/>
    </border>
    <border>
      <left/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0"/>
      </top>
      <bottom style="thin">
        <color rgb="FF84A07F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theme="9" tint="-0.249977111117893"/>
      </right>
      <top/>
      <bottom/>
      <diagonal/>
    </border>
    <border>
      <left style="thin">
        <color theme="9" tint="-0.249977111117893"/>
      </left>
      <right/>
      <top/>
      <bottom/>
      <diagonal/>
    </border>
    <border>
      <left/>
      <right/>
      <top style="thin">
        <color rgb="FF84A07F"/>
      </top>
      <bottom/>
      <diagonal/>
    </border>
    <border>
      <left/>
      <right style="thin">
        <color rgb="FF84A07F"/>
      </right>
      <top style="thin">
        <color rgb="FF84A07F"/>
      </top>
      <bottom/>
      <diagonal/>
    </border>
    <border>
      <left/>
      <right style="thin">
        <color rgb="FFC5D9F1"/>
      </right>
      <top/>
      <bottom/>
      <diagonal/>
    </border>
    <border>
      <left style="thin">
        <color theme="9"/>
      </left>
      <right style="thin">
        <color theme="9" tint="-0.249977111117893"/>
      </right>
      <top/>
      <bottom/>
      <diagonal/>
    </border>
    <border>
      <left style="thin">
        <color theme="9"/>
      </left>
      <right/>
      <top/>
      <bottom/>
      <diagonal/>
    </border>
    <border>
      <left style="thin">
        <color rgb="FF84A07F"/>
      </left>
      <right style="thin">
        <color theme="9"/>
      </right>
      <top/>
      <bottom/>
      <diagonal/>
    </border>
    <border>
      <left style="thin">
        <color rgb="FFE9DFD9"/>
      </left>
      <right style="thin">
        <color rgb="FFC5D9F1"/>
      </right>
      <top/>
      <bottom/>
      <diagonal/>
    </border>
    <border>
      <left style="thin">
        <color rgb="FFC5D9F1"/>
      </left>
      <right style="thin">
        <color rgb="FFC5D9F1"/>
      </right>
      <top/>
      <bottom/>
      <diagonal/>
    </border>
    <border>
      <left/>
      <right style="thin">
        <color rgb="FFC5D9F1"/>
      </right>
      <top style="thin">
        <color rgb="FFD9D9FF"/>
      </top>
      <bottom/>
      <diagonal/>
    </border>
    <border>
      <left style="thin">
        <color rgb="FF84A07F"/>
      </left>
      <right style="thin">
        <color rgb="FF84A07F"/>
      </right>
      <top style="thin">
        <color rgb="FF84A07F"/>
      </top>
      <bottom/>
      <diagonal/>
    </border>
    <border>
      <left style="thin">
        <color rgb="FFE9DFD9"/>
      </left>
      <right style="thin">
        <color rgb="FFC5D9F1"/>
      </right>
      <top style="thin">
        <color rgb="FFD9D9FF"/>
      </top>
      <bottom/>
      <diagonal/>
    </border>
    <border>
      <left style="thin">
        <color rgb="FF84A07F"/>
      </left>
      <right/>
      <top/>
      <bottom style="thin">
        <color rgb="FF84A07F"/>
      </bottom>
      <diagonal/>
    </border>
    <border>
      <left style="thin">
        <color rgb="FF84A07F"/>
      </left>
      <right style="thin">
        <color rgb="FF84A07F"/>
      </right>
      <top/>
      <bottom style="thin">
        <color rgb="FF84A07F"/>
      </bottom>
      <diagonal/>
    </border>
    <border>
      <left/>
      <right style="thin">
        <color rgb="FF84A07F"/>
      </right>
      <top/>
      <bottom style="thin">
        <color rgb="FF84A07F"/>
      </bottom>
      <diagonal/>
    </border>
    <border>
      <left/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9" tint="-0.249977111117893"/>
      </top>
      <bottom style="thin">
        <color theme="6" tint="0.59999389629810485"/>
      </bottom>
      <diagonal/>
    </border>
    <border>
      <left/>
      <right/>
      <top style="thin">
        <color theme="9" tint="-0.249977111117893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9" tint="-0.249977111117893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rgb="FF84A07F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/>
      <right style="thin">
        <color rgb="FF84A07F"/>
      </right>
      <top/>
      <bottom style="thin">
        <color theme="6" tint="0.59999389629810485"/>
      </bottom>
      <diagonal/>
    </border>
    <border>
      <left/>
      <right/>
      <top/>
      <bottom style="thin">
        <color theme="6" tint="0.59999389629810485"/>
      </bottom>
      <diagonal/>
    </border>
    <border>
      <left style="thin">
        <color rgb="FF84A07F"/>
      </left>
      <right/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rgb="FF84A07F"/>
      </left>
      <right/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/>
      <top style="thin">
        <color theme="6" tint="0.59999389629810485"/>
      </top>
      <bottom/>
      <diagonal/>
    </border>
    <border>
      <left style="thin">
        <color rgb="FF84A07F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/>
      <top style="thin">
        <color theme="6" tint="0.79998168889431442"/>
      </top>
      <bottom/>
      <diagonal/>
    </border>
    <border>
      <left style="thin">
        <color rgb="FF84A07F"/>
      </left>
      <right/>
      <top style="thin">
        <color theme="6" tint="0.79998168889431442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20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31" xfId="0" quotePrefix="1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  <xf numFmtId="0" fontId="7" fillId="2" borderId="36" xfId="0" quotePrefix="1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0" fontId="9" fillId="2" borderId="4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176" fontId="14" fillId="4" borderId="23" xfId="1" applyNumberFormat="1" applyFont="1" applyFill="1" applyBorder="1" applyAlignment="1">
      <alignment horizontal="center" vertical="center" wrapText="1"/>
    </xf>
    <xf numFmtId="176" fontId="15" fillId="4" borderId="23" xfId="1" applyNumberFormat="1" applyFont="1" applyFill="1" applyBorder="1" applyAlignment="1">
      <alignment horizontal="center" vertical="center" wrapText="1"/>
    </xf>
    <xf numFmtId="176" fontId="16" fillId="4" borderId="23" xfId="1" applyNumberFormat="1" applyFont="1" applyFill="1" applyBorder="1" applyAlignment="1">
      <alignment horizontal="center" vertical="center" wrapText="1"/>
    </xf>
    <xf numFmtId="176" fontId="14" fillId="4" borderId="45" xfId="1" applyNumberFormat="1" applyFont="1" applyFill="1" applyBorder="1" applyAlignment="1">
      <alignment horizontal="center" vertical="center" wrapText="1"/>
    </xf>
    <xf numFmtId="176" fontId="15" fillId="4" borderId="45" xfId="1" applyNumberFormat="1" applyFont="1" applyFill="1" applyBorder="1" applyAlignment="1">
      <alignment horizontal="center" vertical="center" wrapText="1"/>
    </xf>
    <xf numFmtId="176" fontId="16" fillId="4" borderId="45" xfId="1" applyNumberFormat="1" applyFont="1" applyFill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center" vertical="center" wrapText="1"/>
    </xf>
    <xf numFmtId="0" fontId="8" fillId="4" borderId="63" xfId="0" applyFont="1" applyFill="1" applyBorder="1" applyAlignment="1">
      <alignment horizontal="center" vertical="center" wrapText="1"/>
    </xf>
    <xf numFmtId="0" fontId="19" fillId="2" borderId="4" xfId="0" quotePrefix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6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vertical="center" wrapText="1"/>
    </xf>
    <xf numFmtId="0" fontId="20" fillId="2" borderId="57" xfId="0" applyFont="1" applyFill="1" applyBorder="1" applyAlignment="1">
      <alignment vertical="center" wrapText="1"/>
    </xf>
    <xf numFmtId="0" fontId="20" fillId="2" borderId="52" xfId="0" applyFont="1" applyFill="1" applyBorder="1" applyAlignment="1">
      <alignment vertical="center" wrapText="1"/>
    </xf>
    <xf numFmtId="0" fontId="20" fillId="2" borderId="53" xfId="0" applyFont="1" applyFill="1" applyBorder="1" applyAlignment="1">
      <alignment vertical="center" wrapText="1"/>
    </xf>
    <xf numFmtId="0" fontId="20" fillId="2" borderId="54" xfId="0" applyFont="1" applyFill="1" applyBorder="1" applyAlignment="1">
      <alignment vertical="center" wrapText="1"/>
    </xf>
    <xf numFmtId="0" fontId="20" fillId="2" borderId="0" xfId="0" applyFont="1" applyFill="1" applyBorder="1" applyAlignment="1">
      <alignment vertical="center" wrapText="1"/>
    </xf>
    <xf numFmtId="176" fontId="14" fillId="4" borderId="13" xfId="1" applyNumberFormat="1" applyFont="1" applyFill="1" applyBorder="1" applyAlignment="1">
      <alignment horizontal="center" vertical="center" wrapText="1"/>
    </xf>
    <xf numFmtId="176" fontId="21" fillId="4" borderId="13" xfId="1" applyNumberFormat="1" applyFont="1" applyFill="1" applyBorder="1" applyAlignment="1">
      <alignment horizontal="center" vertical="center" wrapText="1"/>
    </xf>
    <xf numFmtId="176" fontId="16" fillId="4" borderId="13" xfId="1" applyNumberFormat="1" applyFont="1" applyFill="1" applyBorder="1" applyAlignment="1">
      <alignment horizontal="center" vertical="center" wrapText="1"/>
    </xf>
    <xf numFmtId="176" fontId="22" fillId="4" borderId="13" xfId="1" applyNumberFormat="1" applyFont="1" applyFill="1" applyBorder="1" applyAlignment="1">
      <alignment horizontal="center" vertical="center" wrapText="1"/>
    </xf>
    <xf numFmtId="0" fontId="24" fillId="2" borderId="0" xfId="0" applyFont="1" applyFill="1" applyAlignment="1">
      <alignment horizontal="center" vertical="center"/>
    </xf>
    <xf numFmtId="176" fontId="25" fillId="4" borderId="15" xfId="1" applyNumberFormat="1" applyFont="1" applyFill="1" applyBorder="1" applyAlignment="1">
      <alignment horizontal="center" vertical="center" wrapText="1"/>
    </xf>
    <xf numFmtId="176" fontId="26" fillId="4" borderId="15" xfId="1" applyNumberFormat="1" applyFont="1" applyFill="1" applyBorder="1" applyAlignment="1">
      <alignment horizontal="center" vertical="center" wrapText="1"/>
    </xf>
    <xf numFmtId="176" fontId="16" fillId="4" borderId="15" xfId="1" applyNumberFormat="1" applyFont="1" applyFill="1" applyBorder="1" applyAlignment="1">
      <alignment horizontal="center" vertical="center" wrapText="1"/>
    </xf>
    <xf numFmtId="176" fontId="22" fillId="4" borderId="15" xfId="1" applyNumberFormat="1" applyFont="1" applyFill="1" applyBorder="1" applyAlignment="1">
      <alignment horizontal="center" vertical="center" wrapText="1"/>
    </xf>
    <xf numFmtId="0" fontId="1" fillId="4" borderId="48" xfId="0" applyFont="1" applyFill="1" applyBorder="1" applyAlignment="1">
      <alignment horizontal="center" vertical="center"/>
    </xf>
    <xf numFmtId="0" fontId="1" fillId="4" borderId="47" xfId="0" applyFont="1" applyFill="1" applyBorder="1" applyAlignment="1">
      <alignment horizontal="center" vertical="center"/>
    </xf>
    <xf numFmtId="0" fontId="1" fillId="4" borderId="46" xfId="0" applyFont="1" applyFill="1" applyBorder="1" applyAlignment="1">
      <alignment horizontal="center" vertical="center"/>
    </xf>
    <xf numFmtId="176" fontId="16" fillId="4" borderId="45" xfId="1" applyNumberFormat="1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5" borderId="26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left" vertical="center"/>
    </xf>
    <xf numFmtId="0" fontId="6" fillId="3" borderId="17" xfId="0" applyFont="1" applyFill="1" applyBorder="1" applyAlignment="1">
      <alignment horizontal="left" vertical="center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left" vertical="center" wrapText="1"/>
    </xf>
    <xf numFmtId="0" fontId="8" fillId="4" borderId="62" xfId="0" applyFont="1" applyFill="1" applyBorder="1" applyAlignment="1">
      <alignment horizontal="center" vertical="center" wrapText="1"/>
    </xf>
    <xf numFmtId="0" fontId="8" fillId="4" borderId="56" xfId="0" applyFont="1" applyFill="1" applyBorder="1" applyAlignment="1">
      <alignment horizontal="center" vertical="center" wrapText="1"/>
    </xf>
    <xf numFmtId="0" fontId="8" fillId="4" borderId="51" xfId="0" applyFont="1" applyFill="1" applyBorder="1" applyAlignment="1">
      <alignment horizontal="center" vertical="center" wrapText="1"/>
    </xf>
    <xf numFmtId="0" fontId="8" fillId="4" borderId="61" xfId="0" applyFont="1" applyFill="1" applyBorder="1" applyAlignment="1">
      <alignment horizontal="center" vertical="center" wrapText="1"/>
    </xf>
    <xf numFmtId="0" fontId="8" fillId="4" borderId="58" xfId="0" applyFont="1" applyFill="1" applyBorder="1" applyAlignment="1">
      <alignment horizontal="center" vertical="center" wrapText="1"/>
    </xf>
    <xf numFmtId="0" fontId="8" fillId="4" borderId="55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/>
    </xf>
    <xf numFmtId="176" fontId="23" fillId="4" borderId="15" xfId="1" applyNumberFormat="1" applyFont="1" applyFill="1" applyBorder="1" applyAlignment="1">
      <alignment horizontal="center" vertical="center" wrapText="1"/>
    </xf>
    <xf numFmtId="176" fontId="23" fillId="4" borderId="14" xfId="1" applyNumberFormat="1" applyFont="1" applyFill="1" applyBorder="1" applyAlignment="1">
      <alignment horizontal="center" vertical="center" wrapText="1"/>
    </xf>
    <xf numFmtId="0" fontId="18" fillId="2" borderId="66" xfId="0" applyFont="1" applyFill="1" applyBorder="1" applyAlignment="1">
      <alignment horizontal="center" vertical="center" wrapText="1"/>
    </xf>
    <xf numFmtId="0" fontId="18" fillId="2" borderId="65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57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60" xfId="0" applyFont="1" applyFill="1" applyBorder="1" applyAlignment="1">
      <alignment horizontal="center" vertical="center" wrapText="1"/>
    </xf>
    <xf numFmtId="0" fontId="18" fillId="2" borderId="59" xfId="0" applyFont="1" applyFill="1" applyBorder="1" applyAlignment="1">
      <alignment horizontal="center" vertical="center" wrapText="1"/>
    </xf>
    <xf numFmtId="0" fontId="18" fillId="2" borderId="43" xfId="0" applyFont="1" applyFill="1" applyBorder="1" applyAlignment="1">
      <alignment horizontal="center" vertical="center" wrapText="1"/>
    </xf>
    <xf numFmtId="0" fontId="18" fillId="2" borderId="54" xfId="0" applyFont="1" applyFill="1" applyBorder="1" applyAlignment="1">
      <alignment horizontal="center" vertical="center" wrapText="1"/>
    </xf>
    <xf numFmtId="0" fontId="18" fillId="2" borderId="53" xfId="0" applyFont="1" applyFill="1" applyBorder="1" applyAlignment="1">
      <alignment horizontal="center" vertical="center" wrapText="1"/>
    </xf>
    <xf numFmtId="0" fontId="18" fillId="2" borderId="52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1" defaultTableStyle="TableStyleMedium2" defaultPivotStyle="PivotStyleLight16">
    <tableStyle name="표 스타일 1" pivot="0" count="0"/>
  </tableStyles>
  <colors>
    <mruColors>
      <color rgb="FFFEE096"/>
      <color rgb="FFFBF879"/>
      <color rgb="FFFDFCC0"/>
      <color rgb="FF69803D"/>
      <color rgb="FF725618"/>
      <color rgb="FF49955B"/>
      <color rgb="FF60A43A"/>
      <color rgb="FF6485CE"/>
      <color rgb="FF3F8541"/>
      <color rgb="FF2753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2.png"/><Relationship Id="rId7" Type="http://schemas.openxmlformats.org/officeDocument/2006/relationships/image" Target="../media/image8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0</xdr:row>
      <xdr:rowOff>2627</xdr:rowOff>
    </xdr:from>
    <xdr:ext cx="10701129" cy="1168801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1" y="2627"/>
          <a:ext cx="10701129" cy="1168801"/>
        </a:xfrm>
        <a:prstGeom prst="rect">
          <a:avLst/>
        </a:prstGeom>
      </xdr:spPr>
    </xdr:pic>
    <xdr:clientData/>
  </xdr:oneCellAnchor>
  <xdr:twoCellAnchor>
    <xdr:from>
      <xdr:col>3</xdr:col>
      <xdr:colOff>1248428</xdr:colOff>
      <xdr:row>0</xdr:row>
      <xdr:rowOff>360149</xdr:rowOff>
    </xdr:from>
    <xdr:to>
      <xdr:col>8</xdr:col>
      <xdr:colOff>776080</xdr:colOff>
      <xdr:row>0</xdr:row>
      <xdr:rowOff>968264</xdr:rowOff>
    </xdr:to>
    <xdr:sp macro="" textlink="">
      <xdr:nvSpPr>
        <xdr:cNvPr id="3" name="TextBox 2"/>
        <xdr:cNvSpPr txBox="1"/>
      </xdr:nvSpPr>
      <xdr:spPr>
        <a:xfrm>
          <a:off x="2743853" y="207749"/>
          <a:ext cx="343290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40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40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40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375056</xdr:rowOff>
    </xdr:from>
    <xdr:ext cx="1580328" cy="883823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13131"/>
          <a:ext cx="1580328" cy="883823"/>
        </a:xfrm>
        <a:prstGeom prst="rect">
          <a:avLst/>
        </a:prstGeom>
      </xdr:spPr>
    </xdr:pic>
    <xdr:clientData/>
  </xdr:oneCellAnchor>
  <xdr:oneCellAnchor>
    <xdr:from>
      <xdr:col>8</xdr:col>
      <xdr:colOff>233081</xdr:colOff>
      <xdr:row>0</xdr:row>
      <xdr:rowOff>0</xdr:rowOff>
    </xdr:from>
    <xdr:ext cx="1174301" cy="1180537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9481" y="0"/>
          <a:ext cx="1174301" cy="118053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13</xdr:col>
      <xdr:colOff>571499</xdr:colOff>
      <xdr:row>9</xdr:row>
      <xdr:rowOff>0</xdr:rowOff>
    </xdr:to>
    <xdr:grpSp>
      <xdr:nvGrpSpPr>
        <xdr:cNvPr id="2" name="그룹 1"/>
        <xdr:cNvGrpSpPr/>
      </xdr:nvGrpSpPr>
      <xdr:grpSpPr>
        <a:xfrm>
          <a:off x="14333483" y="149880"/>
          <a:ext cx="2647292" cy="3206861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5</xdr:col>
      <xdr:colOff>315860</xdr:colOff>
      <xdr:row>13</xdr:row>
      <xdr:rowOff>222250</xdr:rowOff>
    </xdr:from>
    <xdr:ext cx="358106" cy="224726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44860" y="2936875"/>
          <a:ext cx="358106" cy="224726"/>
        </a:xfrm>
        <a:prstGeom prst="rect">
          <a:avLst/>
        </a:prstGeom>
      </xdr:spPr>
    </xdr:pic>
    <xdr:clientData/>
  </xdr:one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83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8" name="TextBox 7"/>
        <xdr:cNvSpPr txBox="1"/>
      </xdr:nvSpPr>
      <xdr:spPr>
        <a:xfrm>
          <a:off x="701675" y="212183"/>
          <a:ext cx="615950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0954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1746921</xdr:colOff>
      <xdr:row>0</xdr:row>
      <xdr:rowOff>127000</xdr:rowOff>
    </xdr:from>
    <xdr:ext cx="1612865" cy="1183816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4446" y="127000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38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951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229054</xdr:colOff>
      <xdr:row>27</xdr:row>
      <xdr:rowOff>128578</xdr:rowOff>
    </xdr:from>
    <xdr:ext cx="2773681" cy="2048259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454" y="5786428"/>
          <a:ext cx="2773681" cy="2048259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4" name="TextBox 13"/>
        <xdr:cNvSpPr txBox="1"/>
      </xdr:nvSpPr>
      <xdr:spPr>
        <a:xfrm>
          <a:off x="102055" y="208101"/>
          <a:ext cx="6751411" cy="41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1333501</xdr:colOff>
      <xdr:row>19</xdr:row>
      <xdr:rowOff>126999</xdr:rowOff>
    </xdr:from>
    <xdr:ext cx="931545" cy="939167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1" y="4108449"/>
          <a:ext cx="931545" cy="939167"/>
        </a:xfrm>
        <a:prstGeom prst="rect">
          <a:avLst/>
        </a:prstGeom>
      </xdr:spPr>
    </xdr:pic>
    <xdr:clientData/>
  </xdr:oneCellAnchor>
  <xdr:oneCellAnchor>
    <xdr:from>
      <xdr:col>9</xdr:col>
      <xdr:colOff>284110</xdr:colOff>
      <xdr:row>14</xdr:row>
      <xdr:rowOff>0</xdr:rowOff>
    </xdr:from>
    <xdr:ext cx="358106" cy="224726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310" y="2933700"/>
          <a:ext cx="358106" cy="224726"/>
        </a:xfrm>
        <a:prstGeom prst="rect">
          <a:avLst/>
        </a:prstGeom>
      </xdr:spPr>
    </xdr:pic>
    <xdr:clientData/>
  </xdr:oneCellAnchor>
  <xdr:oneCellAnchor>
    <xdr:from>
      <xdr:col>7</xdr:col>
      <xdr:colOff>1301751</xdr:colOff>
      <xdr:row>14</xdr:row>
      <xdr:rowOff>232833</xdr:rowOff>
    </xdr:from>
    <xdr:ext cx="970047" cy="1080135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226" y="3147483"/>
          <a:ext cx="970047" cy="1080135"/>
        </a:xfrm>
        <a:prstGeom prst="rect">
          <a:avLst/>
        </a:prstGeom>
      </xdr:spPr>
    </xdr:pic>
    <xdr:clientData/>
  </xdr:oneCellAnchor>
  <xdr:oneCellAnchor>
    <xdr:from>
      <xdr:col>8</xdr:col>
      <xdr:colOff>188859</xdr:colOff>
      <xdr:row>9</xdr:row>
      <xdr:rowOff>0</xdr:rowOff>
    </xdr:from>
    <xdr:ext cx="358106" cy="249862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5259" y="1885950"/>
          <a:ext cx="358106" cy="249862"/>
        </a:xfrm>
        <a:prstGeom prst="rect">
          <a:avLst/>
        </a:prstGeom>
      </xdr:spPr>
    </xdr:pic>
    <xdr:clientData/>
  </xdr:oneCellAnchor>
  <xdr:oneCellAnchor>
    <xdr:from>
      <xdr:col>3</xdr:col>
      <xdr:colOff>1247192</xdr:colOff>
      <xdr:row>8</xdr:row>
      <xdr:rowOff>127000</xdr:rowOff>
    </xdr:from>
    <xdr:ext cx="358106" cy="249862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2617" y="1803400"/>
          <a:ext cx="358106" cy="24986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G182"/>
  <sheetViews>
    <sheetView zoomScale="160" zoomScaleNormal="160" zoomScaleSheetLayoutView="115" workbookViewId="0">
      <selection activeCell="J14" sqref="J14:J17"/>
    </sheetView>
  </sheetViews>
  <sheetFormatPr defaultColWidth="9" defaultRowHeight="12.75" customHeight="1" x14ac:dyDescent="0.3"/>
  <cols>
    <col min="1" max="1" width="5.875" style="3" customWidth="1"/>
    <col min="2" max="2" width="4" style="3" customWidth="1"/>
    <col min="3" max="3" width="7.125" style="3" customWidth="1"/>
    <col min="4" max="10" width="18.5" style="3" customWidth="1"/>
    <col min="11" max="31" width="9" style="2"/>
    <col min="32" max="16384" width="9" style="3"/>
  </cols>
  <sheetData>
    <row r="1" spans="2:33" ht="92.25" customHeight="1" x14ac:dyDescent="0.3">
      <c r="B1" s="71"/>
      <c r="C1" s="72"/>
      <c r="D1" s="72"/>
      <c r="E1" s="72"/>
      <c r="F1" s="72"/>
      <c r="G1" s="72"/>
      <c r="H1" s="72"/>
      <c r="I1" s="72"/>
      <c r="J1" s="73"/>
    </row>
    <row r="2" spans="2:33" ht="15" customHeight="1" x14ac:dyDescent="0.3">
      <c r="B2" s="74" t="s">
        <v>52</v>
      </c>
      <c r="C2" s="74"/>
      <c r="D2" s="43" t="s">
        <v>51</v>
      </c>
      <c r="E2" s="46" t="s">
        <v>1</v>
      </c>
      <c r="F2" s="46" t="s">
        <v>50</v>
      </c>
      <c r="G2" s="46" t="s">
        <v>49</v>
      </c>
      <c r="H2" s="46" t="s">
        <v>48</v>
      </c>
      <c r="I2" s="45" t="s">
        <v>47</v>
      </c>
      <c r="J2" s="44" t="s">
        <v>46</v>
      </c>
    </row>
    <row r="3" spans="2:33" ht="15" customHeight="1" x14ac:dyDescent="0.3">
      <c r="B3" s="74"/>
      <c r="C3" s="74"/>
      <c r="D3" s="43">
        <v>44956</v>
      </c>
      <c r="E3" s="43">
        <v>44957</v>
      </c>
      <c r="F3" s="43">
        <v>44958</v>
      </c>
      <c r="G3" s="43">
        <v>44959</v>
      </c>
      <c r="H3" s="43">
        <v>44960</v>
      </c>
      <c r="I3" s="42">
        <v>44961</v>
      </c>
      <c r="J3" s="41">
        <v>44962</v>
      </c>
    </row>
    <row r="4" spans="2:33" ht="26.25" hidden="1" customHeight="1" x14ac:dyDescent="0.3">
      <c r="B4" s="81" t="s">
        <v>45</v>
      </c>
      <c r="C4" s="82"/>
      <c r="D4" s="39"/>
      <c r="E4" s="40"/>
      <c r="F4" s="40"/>
      <c r="G4" s="40"/>
      <c r="H4" s="40"/>
      <c r="I4" s="40"/>
      <c r="J4" s="39"/>
    </row>
    <row r="5" spans="2:33" ht="12.75" hidden="1" customHeight="1" x14ac:dyDescent="0.3">
      <c r="B5" s="75"/>
      <c r="C5" s="76"/>
      <c r="D5" s="37"/>
      <c r="E5" s="38"/>
      <c r="F5" s="38"/>
      <c r="G5" s="38"/>
      <c r="H5" s="38"/>
      <c r="I5" s="38"/>
      <c r="J5" s="37"/>
    </row>
    <row r="6" spans="2:33" ht="12.75" hidden="1" customHeight="1" x14ac:dyDescent="0.3">
      <c r="B6" s="75"/>
      <c r="C6" s="76"/>
      <c r="D6" s="37"/>
      <c r="E6" s="38"/>
      <c r="F6" s="38"/>
      <c r="G6" s="38"/>
      <c r="H6" s="38"/>
      <c r="I6" s="38"/>
      <c r="J6" s="37"/>
    </row>
    <row r="7" spans="2:33" ht="12.75" hidden="1" customHeight="1" x14ac:dyDescent="0.3">
      <c r="B7" s="75"/>
      <c r="C7" s="76"/>
      <c r="D7" s="37"/>
      <c r="E7" s="37"/>
      <c r="F7" s="38"/>
      <c r="G7" s="38"/>
      <c r="H7" s="38"/>
      <c r="I7" s="38"/>
      <c r="J7" s="37"/>
    </row>
    <row r="8" spans="2:33" s="2" customFormat="1" ht="12.75" hidden="1" customHeight="1" x14ac:dyDescent="0.3">
      <c r="B8" s="75"/>
      <c r="C8" s="76"/>
      <c r="D8" s="37"/>
      <c r="E8" s="38"/>
      <c r="F8" s="38"/>
      <c r="G8" s="38"/>
      <c r="H8" s="38"/>
      <c r="I8" s="38"/>
      <c r="J8" s="37"/>
      <c r="AF8" s="3"/>
      <c r="AG8" s="3"/>
    </row>
    <row r="9" spans="2:33" s="2" customFormat="1" ht="12.75" hidden="1" customHeight="1" x14ac:dyDescent="0.3">
      <c r="B9" s="83" t="s">
        <v>13</v>
      </c>
      <c r="C9" s="84"/>
      <c r="D9" s="35" t="s">
        <v>44</v>
      </c>
      <c r="E9" s="36" t="s">
        <v>44</v>
      </c>
      <c r="F9" s="36" t="s">
        <v>44</v>
      </c>
      <c r="G9" s="36" t="s">
        <v>44</v>
      </c>
      <c r="H9" s="36" t="s">
        <v>44</v>
      </c>
      <c r="I9" s="36" t="s">
        <v>44</v>
      </c>
      <c r="J9" s="35" t="s">
        <v>44</v>
      </c>
      <c r="AF9" s="3"/>
      <c r="AG9" s="3"/>
    </row>
    <row r="10" spans="2:33" s="2" customFormat="1" ht="12.75" hidden="1" customHeight="1" x14ac:dyDescent="0.3">
      <c r="B10" s="85"/>
      <c r="C10" s="86"/>
      <c r="D10" s="34" t="s">
        <v>43</v>
      </c>
      <c r="E10" s="33" t="s">
        <v>43</v>
      </c>
      <c r="F10" s="33" t="s">
        <v>43</v>
      </c>
      <c r="G10" s="33" t="s">
        <v>43</v>
      </c>
      <c r="H10" s="33" t="s">
        <v>43</v>
      </c>
      <c r="I10" s="33" t="s">
        <v>43</v>
      </c>
      <c r="J10" s="32" t="s">
        <v>43</v>
      </c>
      <c r="K10" s="10"/>
      <c r="L10" s="1"/>
      <c r="M10" s="1"/>
      <c r="N10" s="1"/>
      <c r="O10" s="1"/>
      <c r="AF10" s="3"/>
      <c r="AG10" s="3"/>
    </row>
    <row r="11" spans="2:33" s="2" customFormat="1" ht="12.75" hidden="1" customHeight="1" x14ac:dyDescent="0.3">
      <c r="B11" s="77" t="s">
        <v>7</v>
      </c>
      <c r="C11" s="78"/>
      <c r="D11" s="5" t="s">
        <v>6</v>
      </c>
      <c r="E11" s="4" t="s">
        <v>5</v>
      </c>
      <c r="F11" s="4" t="s">
        <v>6</v>
      </c>
      <c r="G11" s="4" t="s">
        <v>5</v>
      </c>
      <c r="H11" s="4" t="s">
        <v>6</v>
      </c>
      <c r="I11" s="4" t="s">
        <v>6</v>
      </c>
      <c r="J11" s="31" t="s">
        <v>5</v>
      </c>
      <c r="K11" s="10"/>
      <c r="L11" s="1"/>
      <c r="M11" s="1"/>
      <c r="N11" s="1"/>
      <c r="O11" s="1"/>
      <c r="AF11" s="3"/>
      <c r="AG11" s="3"/>
    </row>
    <row r="12" spans="2:33" s="2" customFormat="1" ht="26.25" customHeight="1" x14ac:dyDescent="0.3">
      <c r="B12" s="79" t="s">
        <v>42</v>
      </c>
      <c r="C12" s="80"/>
      <c r="D12" s="14" t="s">
        <v>38</v>
      </c>
      <c r="E12" s="29" t="s">
        <v>40</v>
      </c>
      <c r="F12" s="29" t="s">
        <v>41</v>
      </c>
      <c r="G12" s="29" t="s">
        <v>39</v>
      </c>
      <c r="H12" s="29" t="s">
        <v>40</v>
      </c>
      <c r="I12" s="29" t="s">
        <v>39</v>
      </c>
      <c r="J12" s="11" t="s">
        <v>38</v>
      </c>
      <c r="K12" s="10"/>
      <c r="L12" s="1"/>
      <c r="M12" s="1"/>
      <c r="N12" s="1"/>
      <c r="O12" s="1"/>
      <c r="AF12" s="3"/>
      <c r="AG12" s="3"/>
    </row>
    <row r="13" spans="2:33" s="2" customFormat="1" ht="12.75" customHeight="1" x14ac:dyDescent="0.3">
      <c r="B13" s="77" t="s">
        <v>7</v>
      </c>
      <c r="C13" s="78"/>
      <c r="D13" s="5" t="s">
        <v>6</v>
      </c>
      <c r="E13" s="4" t="s">
        <v>5</v>
      </c>
      <c r="F13" s="4" t="s">
        <v>5</v>
      </c>
      <c r="G13" s="4" t="s">
        <v>6</v>
      </c>
      <c r="H13" s="4" t="s">
        <v>5</v>
      </c>
      <c r="I13" s="4" t="s">
        <v>6</v>
      </c>
      <c r="J13" s="31" t="s">
        <v>5</v>
      </c>
      <c r="K13" s="10"/>
      <c r="L13" s="1"/>
      <c r="M13" s="1"/>
      <c r="N13" s="1"/>
      <c r="O13" s="1"/>
      <c r="AF13" s="3"/>
      <c r="AG13" s="3"/>
    </row>
    <row r="14" spans="2:33" s="2" customFormat="1" ht="34.5" customHeight="1" x14ac:dyDescent="0.3">
      <c r="B14" s="75" t="s">
        <v>0</v>
      </c>
      <c r="C14" s="76"/>
      <c r="D14" s="14" t="s">
        <v>37</v>
      </c>
      <c r="E14" s="29" t="s">
        <v>36</v>
      </c>
      <c r="F14" s="29" t="s">
        <v>35</v>
      </c>
      <c r="G14" s="29" t="s">
        <v>34</v>
      </c>
      <c r="H14" s="30" t="s">
        <v>33</v>
      </c>
      <c r="I14" s="29" t="s">
        <v>32</v>
      </c>
      <c r="J14" s="28" t="s">
        <v>31</v>
      </c>
      <c r="K14" s="10"/>
      <c r="L14" s="27"/>
      <c r="M14" s="1"/>
      <c r="N14" s="1"/>
      <c r="O14" s="1"/>
    </row>
    <row r="15" spans="2:33" s="2" customFormat="1" ht="15" customHeight="1" x14ac:dyDescent="0.3">
      <c r="B15" s="75"/>
      <c r="C15" s="76"/>
      <c r="D15" s="7" t="s">
        <v>3</v>
      </c>
      <c r="E15" s="8" t="s">
        <v>30</v>
      </c>
      <c r="F15" s="8" t="s">
        <v>3</v>
      </c>
      <c r="G15" s="8" t="s">
        <v>28</v>
      </c>
      <c r="H15" s="26" t="s">
        <v>29</v>
      </c>
      <c r="I15" s="8" t="s">
        <v>28</v>
      </c>
      <c r="J15" s="25" t="s">
        <v>28</v>
      </c>
      <c r="K15" s="10"/>
      <c r="L15" s="18"/>
      <c r="M15" s="1"/>
      <c r="N15" s="1"/>
      <c r="O15" s="1"/>
    </row>
    <row r="16" spans="2:33" s="2" customFormat="1" ht="25.5" customHeight="1" x14ac:dyDescent="0.3">
      <c r="B16" s="75"/>
      <c r="C16" s="76"/>
      <c r="D16" s="7" t="s">
        <v>27</v>
      </c>
      <c r="E16" s="8" t="s">
        <v>26</v>
      </c>
      <c r="F16" s="8" t="s">
        <v>25</v>
      </c>
      <c r="G16" s="8" t="s">
        <v>24</v>
      </c>
      <c r="H16" s="24" t="s">
        <v>23</v>
      </c>
      <c r="I16" s="8" t="s">
        <v>22</v>
      </c>
      <c r="J16" s="23" t="s">
        <v>21</v>
      </c>
      <c r="K16" s="10"/>
      <c r="L16" s="18"/>
      <c r="M16" s="1"/>
      <c r="N16" s="1"/>
      <c r="O16" s="1"/>
    </row>
    <row r="17" spans="1:15" s="2" customFormat="1" ht="27" customHeight="1" x14ac:dyDescent="0.3">
      <c r="B17" s="75"/>
      <c r="C17" s="76"/>
      <c r="D17" s="7" t="s">
        <v>20</v>
      </c>
      <c r="E17" s="8" t="s">
        <v>14</v>
      </c>
      <c r="F17" s="8" t="s">
        <v>19</v>
      </c>
      <c r="G17" s="8" t="s">
        <v>18</v>
      </c>
      <c r="H17" s="22" t="s">
        <v>2</v>
      </c>
      <c r="I17" s="21" t="s">
        <v>17</v>
      </c>
      <c r="J17" s="20" t="s">
        <v>16</v>
      </c>
      <c r="K17" s="10"/>
      <c r="L17" s="18"/>
      <c r="M17" s="1"/>
      <c r="N17" s="1"/>
      <c r="O17" s="1"/>
    </row>
    <row r="18" spans="1:15" s="2" customFormat="1" ht="15" customHeight="1" x14ac:dyDescent="0.3">
      <c r="B18" s="75"/>
      <c r="C18" s="76"/>
      <c r="D18" s="7" t="s">
        <v>14</v>
      </c>
      <c r="E18" s="8"/>
      <c r="F18" s="8" t="s">
        <v>15</v>
      </c>
      <c r="G18" s="8" t="s">
        <v>2</v>
      </c>
      <c r="H18" s="8"/>
      <c r="I18" s="8" t="s">
        <v>14</v>
      </c>
      <c r="J18" s="19" t="s">
        <v>14</v>
      </c>
      <c r="K18" s="10"/>
      <c r="L18" s="18"/>
      <c r="M18" s="1"/>
      <c r="N18" s="1"/>
      <c r="O18" s="1"/>
    </row>
    <row r="19" spans="1:15" s="2" customFormat="1" ht="12.75" customHeight="1" x14ac:dyDescent="0.3">
      <c r="B19" s="92" t="s">
        <v>13</v>
      </c>
      <c r="C19" s="93"/>
      <c r="D19" s="6" t="s">
        <v>8</v>
      </c>
      <c r="E19" s="6" t="s">
        <v>9</v>
      </c>
      <c r="F19" s="6" t="s">
        <v>9</v>
      </c>
      <c r="G19" s="6" t="s">
        <v>8</v>
      </c>
      <c r="H19" s="6" t="s">
        <v>9</v>
      </c>
      <c r="I19" s="6" t="s">
        <v>8</v>
      </c>
      <c r="J19" s="6" t="s">
        <v>8</v>
      </c>
      <c r="K19" s="1"/>
      <c r="L19" s="1"/>
      <c r="M19" s="1"/>
      <c r="N19" s="1"/>
      <c r="O19" s="1"/>
    </row>
    <row r="20" spans="1:15" s="2" customFormat="1" ht="18" customHeight="1" x14ac:dyDescent="0.3">
      <c r="B20" s="77" t="s">
        <v>12</v>
      </c>
      <c r="C20" s="78"/>
      <c r="D20" s="17" t="s">
        <v>6</v>
      </c>
      <c r="E20" s="16" t="s">
        <v>6</v>
      </c>
      <c r="F20" s="16" t="s">
        <v>6</v>
      </c>
      <c r="G20" s="16" t="s">
        <v>6</v>
      </c>
      <c r="H20" s="16" t="s">
        <v>6</v>
      </c>
      <c r="I20" s="16" t="s">
        <v>5</v>
      </c>
      <c r="J20" s="15" t="s">
        <v>6</v>
      </c>
      <c r="K20" s="10"/>
      <c r="L20" s="1"/>
      <c r="M20" s="1"/>
      <c r="N20" s="1"/>
      <c r="O20" s="1"/>
    </row>
    <row r="21" spans="1:15" s="2" customFormat="1" ht="30.75" hidden="1" customHeight="1" x14ac:dyDescent="0.3">
      <c r="A21" s="12"/>
      <c r="B21" s="81" t="s">
        <v>11</v>
      </c>
      <c r="C21" s="82"/>
      <c r="D21" s="14"/>
      <c r="E21" s="13"/>
      <c r="F21" s="14"/>
      <c r="G21" s="13"/>
      <c r="H21" s="12"/>
      <c r="I21" s="12"/>
      <c r="J21" s="11"/>
      <c r="K21" s="10"/>
      <c r="L21" s="1"/>
      <c r="M21" s="1"/>
      <c r="N21" s="1"/>
      <c r="O21" s="1"/>
    </row>
    <row r="22" spans="1:15" s="2" customFormat="1" ht="16.5" hidden="1" customHeight="1" x14ac:dyDescent="0.3">
      <c r="A22" s="8"/>
      <c r="B22" s="75"/>
      <c r="C22" s="76"/>
      <c r="D22" s="8"/>
      <c r="E22" s="7"/>
      <c r="F22" s="7"/>
      <c r="G22" s="7"/>
      <c r="H22" s="8"/>
      <c r="I22" s="8"/>
      <c r="J22" s="9"/>
      <c r="K22" s="1"/>
      <c r="L22" s="1"/>
      <c r="M22" s="1"/>
      <c r="N22" s="1"/>
      <c r="O22" s="1"/>
    </row>
    <row r="23" spans="1:15" s="2" customFormat="1" ht="16.5" hidden="1" customHeight="1" x14ac:dyDescent="0.3">
      <c r="A23" s="8"/>
      <c r="B23" s="75"/>
      <c r="C23" s="76"/>
      <c r="D23" s="8"/>
      <c r="E23" s="7"/>
      <c r="F23" s="7"/>
      <c r="G23" s="8"/>
      <c r="H23" s="8"/>
      <c r="I23" s="8"/>
      <c r="J23" s="7"/>
    </row>
    <row r="24" spans="1:15" s="2" customFormat="1" ht="16.5" hidden="1" customHeight="1" x14ac:dyDescent="0.3">
      <c r="A24" s="8"/>
      <c r="B24" s="75"/>
      <c r="C24" s="76"/>
      <c r="D24" s="8"/>
      <c r="E24" s="8"/>
      <c r="F24" s="7"/>
      <c r="G24" s="8"/>
      <c r="H24" s="8"/>
      <c r="I24" s="8"/>
      <c r="J24" s="7"/>
    </row>
    <row r="25" spans="1:15" s="2" customFormat="1" ht="16.5" hidden="1" customHeight="1" x14ac:dyDescent="0.3">
      <c r="A25" s="8"/>
      <c r="B25" s="94"/>
      <c r="C25" s="95"/>
      <c r="D25" s="8"/>
      <c r="E25" s="8"/>
      <c r="F25" s="7"/>
      <c r="G25" s="8"/>
      <c r="H25" s="8"/>
      <c r="I25" s="8"/>
      <c r="J25" s="7"/>
    </row>
    <row r="26" spans="1:15" s="2" customFormat="1" ht="12.75" hidden="1" customHeight="1" x14ac:dyDescent="0.3">
      <c r="B26" s="92" t="s">
        <v>10</v>
      </c>
      <c r="C26" s="93"/>
      <c r="D26" s="6" t="s">
        <v>9</v>
      </c>
      <c r="E26" s="6" t="s">
        <v>8</v>
      </c>
      <c r="F26" s="6" t="s">
        <v>8</v>
      </c>
      <c r="G26" s="6" t="s">
        <v>8</v>
      </c>
      <c r="H26" s="6" t="s">
        <v>8</v>
      </c>
      <c r="I26" s="6" t="s">
        <v>8</v>
      </c>
      <c r="J26" s="6" t="s">
        <v>8</v>
      </c>
    </row>
    <row r="27" spans="1:15" s="2" customFormat="1" ht="12.75" hidden="1" customHeight="1" x14ac:dyDescent="0.3">
      <c r="B27" s="77" t="s">
        <v>7</v>
      </c>
      <c r="C27" s="78"/>
      <c r="D27" s="5" t="s">
        <v>6</v>
      </c>
      <c r="E27" s="4" t="s">
        <v>6</v>
      </c>
      <c r="F27" s="4" t="s">
        <v>5</v>
      </c>
      <c r="G27" s="4" t="s">
        <v>6</v>
      </c>
      <c r="H27" s="4" t="s">
        <v>5</v>
      </c>
      <c r="I27" s="4" t="s">
        <v>6</v>
      </c>
      <c r="J27" s="4" t="s">
        <v>5</v>
      </c>
    </row>
    <row r="28" spans="1:15" s="2" customFormat="1" ht="72" customHeight="1" thickBot="1" x14ac:dyDescent="0.35">
      <c r="B28" s="87"/>
      <c r="C28" s="88"/>
      <c r="D28" s="89" t="s">
        <v>4</v>
      </c>
      <c r="E28" s="90"/>
      <c r="F28" s="90"/>
      <c r="G28" s="90"/>
      <c r="H28" s="90"/>
      <c r="I28" s="90"/>
      <c r="J28" s="91"/>
    </row>
    <row r="29" spans="1:15" s="2" customFormat="1" ht="12.75" customHeight="1" x14ac:dyDescent="0.3"/>
    <row r="30" spans="1:15" s="2" customFormat="1" ht="12.75" customHeight="1" x14ac:dyDescent="0.3"/>
    <row r="31" spans="1:15" s="2" customFormat="1" ht="12.75" customHeight="1" x14ac:dyDescent="0.3"/>
    <row r="32" spans="1:15" s="2" customFormat="1" ht="12.75" customHeight="1" x14ac:dyDescent="0.3"/>
    <row r="33" s="2" customFormat="1" ht="12.75" customHeight="1" x14ac:dyDescent="0.3"/>
    <row r="34" s="2" customFormat="1" ht="12.75" customHeight="1" x14ac:dyDescent="0.3"/>
    <row r="35" s="2" customFormat="1" ht="12.75" customHeight="1" x14ac:dyDescent="0.3"/>
    <row r="36" s="2" customFormat="1" ht="12.75" customHeight="1" x14ac:dyDescent="0.3"/>
    <row r="37" s="2" customFormat="1" ht="12.75" customHeight="1" x14ac:dyDescent="0.3"/>
    <row r="38" s="2" customFormat="1" ht="12.75" customHeight="1" x14ac:dyDescent="0.3"/>
    <row r="39" s="2" customFormat="1" ht="12.75" customHeight="1" x14ac:dyDescent="0.3"/>
    <row r="40" s="2" customFormat="1" ht="12.75" customHeight="1" x14ac:dyDescent="0.3"/>
    <row r="41" s="2" customFormat="1" ht="12.75" customHeight="1" x14ac:dyDescent="0.3"/>
    <row r="42" s="2" customFormat="1" ht="12.75" customHeight="1" x14ac:dyDescent="0.3"/>
    <row r="43" s="2" customFormat="1" ht="12.75" customHeight="1" x14ac:dyDescent="0.3"/>
    <row r="44" s="2" customFormat="1" ht="12.75" customHeight="1" x14ac:dyDescent="0.3"/>
    <row r="45" s="2" customFormat="1" ht="12.75" customHeight="1" x14ac:dyDescent="0.3"/>
    <row r="46" s="2" customFormat="1" ht="12.75" customHeight="1" x14ac:dyDescent="0.3"/>
    <row r="47" s="2" customFormat="1" ht="12.75" customHeight="1" x14ac:dyDescent="0.3"/>
    <row r="48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  <row r="167" s="2" customFormat="1" ht="12.75" customHeight="1" x14ac:dyDescent="0.3"/>
    <row r="168" s="2" customFormat="1" ht="12.75" customHeight="1" x14ac:dyDescent="0.3"/>
    <row r="169" s="2" customFormat="1" ht="12.75" customHeight="1" x14ac:dyDescent="0.3"/>
    <row r="170" s="2" customFormat="1" ht="12.75" customHeight="1" x14ac:dyDescent="0.3"/>
    <row r="171" s="2" customFormat="1" ht="12.75" customHeight="1" x14ac:dyDescent="0.3"/>
    <row r="172" s="2" customFormat="1" ht="12.75" customHeight="1" x14ac:dyDescent="0.3"/>
    <row r="173" s="2" customFormat="1" ht="12.75" customHeight="1" x14ac:dyDescent="0.3"/>
    <row r="174" s="2" customFormat="1" ht="12.75" customHeight="1" x14ac:dyDescent="0.3"/>
    <row r="175" s="2" customFormat="1" ht="12.75" customHeight="1" x14ac:dyDescent="0.3"/>
    <row r="176" s="2" customFormat="1" ht="12.75" customHeight="1" x14ac:dyDescent="0.3"/>
    <row r="177" s="2" customFormat="1" ht="12.75" customHeight="1" x14ac:dyDescent="0.3"/>
    <row r="178" s="2" customFormat="1" ht="12.75" customHeight="1" x14ac:dyDescent="0.3"/>
    <row r="179" s="2" customFormat="1" ht="12.75" customHeight="1" x14ac:dyDescent="0.3"/>
    <row r="180" s="2" customFormat="1" ht="12.75" customHeight="1" x14ac:dyDescent="0.3"/>
    <row r="181" s="2" customFormat="1" ht="12.75" customHeight="1" x14ac:dyDescent="0.3"/>
    <row r="182" s="2" customFormat="1" ht="12.75" customHeight="1" x14ac:dyDescent="0.3"/>
  </sheetData>
  <mergeCells count="15">
    <mergeCell ref="B28:C28"/>
    <mergeCell ref="D28:J28"/>
    <mergeCell ref="B27:C27"/>
    <mergeCell ref="B20:C20"/>
    <mergeCell ref="B19:C19"/>
    <mergeCell ref="B26:C26"/>
    <mergeCell ref="B21:C25"/>
    <mergeCell ref="B1:J1"/>
    <mergeCell ref="B2:C3"/>
    <mergeCell ref="B14:C18"/>
    <mergeCell ref="B13:C13"/>
    <mergeCell ref="B12:C12"/>
    <mergeCell ref="B11:C11"/>
    <mergeCell ref="B4:C8"/>
    <mergeCell ref="B9:C10"/>
  </mergeCells>
  <phoneticPr fontId="2" type="noConversion"/>
  <printOptions horizontalCentered="1" verticalCentered="1"/>
  <pageMargins left="0.11811023622047245" right="0.11811023622047245" top="0.19685039370078741" bottom="0.19685039370078741" header="0.31496062992125984" footer="0.31496062992125984"/>
  <pageSetup paperSize="9" scale="9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V182"/>
  <sheetViews>
    <sheetView tabSelected="1" view="pageBreakPreview" zoomScale="145" zoomScaleNormal="90" zoomScaleSheetLayoutView="145" workbookViewId="0">
      <selection activeCell="J23" sqref="J23"/>
    </sheetView>
  </sheetViews>
  <sheetFormatPr defaultColWidth="9" defaultRowHeight="12.75" customHeight="1" x14ac:dyDescent="0.3"/>
  <cols>
    <col min="1" max="1" width="1.625" style="2" customWidth="1"/>
    <col min="2" max="2" width="11.375" style="3" customWidth="1"/>
    <col min="3" max="3" width="9.875" style="3" customWidth="1"/>
    <col min="4" max="10" width="23.375" style="3" customWidth="1"/>
    <col min="11" max="11" width="1.625" style="3" customWidth="1"/>
    <col min="12" max="18" width="13.625" style="2" customWidth="1"/>
    <col min="19" max="22" width="9" style="2"/>
    <col min="23" max="16384" width="9" style="3"/>
  </cols>
  <sheetData>
    <row r="1" spans="2:11" ht="92.25" customHeight="1" x14ac:dyDescent="0.3">
      <c r="B1" s="105"/>
      <c r="C1" s="105"/>
      <c r="D1" s="105"/>
      <c r="E1" s="105"/>
      <c r="F1" s="105"/>
      <c r="G1" s="105"/>
      <c r="H1" s="105"/>
      <c r="I1" s="105"/>
      <c r="J1" s="105"/>
      <c r="K1" s="2"/>
    </row>
    <row r="2" spans="2:11" ht="22.5" customHeight="1" x14ac:dyDescent="0.3">
      <c r="B2" s="106" t="s">
        <v>105</v>
      </c>
      <c r="C2" s="106"/>
      <c r="D2" s="69" t="s">
        <v>104</v>
      </c>
      <c r="E2" s="69" t="s">
        <v>103</v>
      </c>
      <c r="F2" s="70" t="s">
        <v>102</v>
      </c>
      <c r="G2" s="69" t="s">
        <v>101</v>
      </c>
      <c r="H2" s="69" t="s">
        <v>100</v>
      </c>
      <c r="I2" s="68" t="s">
        <v>99</v>
      </c>
      <c r="J2" s="67" t="s">
        <v>46</v>
      </c>
      <c r="K2" s="66"/>
    </row>
    <row r="3" spans="2:11" ht="22.5" customHeight="1" x14ac:dyDescent="0.3">
      <c r="B3" s="107"/>
      <c r="C3" s="107"/>
      <c r="D3" s="64">
        <v>44956</v>
      </c>
      <c r="E3" s="64">
        <f>D3+1</f>
        <v>44957</v>
      </c>
      <c r="F3" s="65">
        <f>D3+2</f>
        <v>44958</v>
      </c>
      <c r="G3" s="64">
        <f>D3+3</f>
        <v>44959</v>
      </c>
      <c r="H3" s="64">
        <f>D3+4</f>
        <v>44960</v>
      </c>
      <c r="I3" s="63">
        <f>D3+5</f>
        <v>44961</v>
      </c>
      <c r="J3" s="62">
        <f>D3+6</f>
        <v>44962</v>
      </c>
      <c r="K3" s="2"/>
    </row>
    <row r="4" spans="2:11" ht="36.75" customHeight="1" x14ac:dyDescent="0.3">
      <c r="B4" s="99" t="s">
        <v>98</v>
      </c>
      <c r="C4" s="102" t="s">
        <v>56</v>
      </c>
      <c r="D4" s="108" t="s">
        <v>97</v>
      </c>
      <c r="E4" s="109"/>
      <c r="F4" s="109"/>
      <c r="G4" s="109"/>
      <c r="H4" s="109"/>
      <c r="I4" s="109"/>
      <c r="J4" s="110"/>
      <c r="K4" s="2"/>
    </row>
    <row r="5" spans="2:11" ht="23.25" customHeight="1" x14ac:dyDescent="0.3">
      <c r="B5" s="100"/>
      <c r="C5" s="103"/>
      <c r="D5" s="111"/>
      <c r="E5" s="112"/>
      <c r="F5" s="112"/>
      <c r="G5" s="112"/>
      <c r="H5" s="112"/>
      <c r="I5" s="112"/>
      <c r="J5" s="113"/>
      <c r="K5" s="2"/>
    </row>
    <row r="6" spans="2:11" ht="11.25" customHeight="1" x14ac:dyDescent="0.3">
      <c r="B6" s="100"/>
      <c r="C6" s="103"/>
      <c r="D6" s="111"/>
      <c r="E6" s="112"/>
      <c r="F6" s="112"/>
      <c r="G6" s="112"/>
      <c r="H6" s="112"/>
      <c r="I6" s="112"/>
      <c r="J6" s="113"/>
      <c r="K6" s="2"/>
    </row>
    <row r="7" spans="2:11" ht="21" customHeight="1" x14ac:dyDescent="0.3">
      <c r="B7" s="100"/>
      <c r="C7" s="103"/>
      <c r="D7" s="111"/>
      <c r="E7" s="112"/>
      <c r="F7" s="112"/>
      <c r="G7" s="112"/>
      <c r="H7" s="112"/>
      <c r="I7" s="112"/>
      <c r="J7" s="113"/>
      <c r="K7" s="2"/>
    </row>
    <row r="8" spans="2:11" ht="21" customHeight="1" x14ac:dyDescent="0.3">
      <c r="B8" s="100"/>
      <c r="C8" s="103"/>
      <c r="D8" s="111"/>
      <c r="E8" s="112"/>
      <c r="F8" s="112"/>
      <c r="G8" s="112"/>
      <c r="H8" s="112"/>
      <c r="I8" s="112"/>
      <c r="J8" s="113"/>
      <c r="K8" s="2"/>
    </row>
    <row r="9" spans="2:11" ht="12.75" customHeight="1" x14ac:dyDescent="0.3">
      <c r="B9" s="100"/>
      <c r="C9" s="104"/>
      <c r="D9" s="111"/>
      <c r="E9" s="112"/>
      <c r="F9" s="112"/>
      <c r="G9" s="112"/>
      <c r="H9" s="112"/>
      <c r="I9" s="112"/>
      <c r="J9" s="113"/>
      <c r="K9" s="2"/>
    </row>
    <row r="10" spans="2:11" ht="12.75" hidden="1" customHeight="1" x14ac:dyDescent="0.3">
      <c r="B10" s="100"/>
      <c r="C10" s="102" t="s">
        <v>96</v>
      </c>
      <c r="D10" s="57"/>
      <c r="E10" s="61"/>
      <c r="F10" s="61"/>
      <c r="G10" s="61"/>
      <c r="H10" s="56"/>
      <c r="I10" s="57"/>
      <c r="J10" s="56"/>
      <c r="K10" s="2"/>
    </row>
    <row r="11" spans="2:11" ht="12.75" hidden="1" customHeight="1" x14ac:dyDescent="0.3">
      <c r="B11" s="100"/>
      <c r="C11" s="103"/>
      <c r="D11" s="57"/>
      <c r="E11" s="61"/>
      <c r="F11" s="61"/>
      <c r="G11" s="61"/>
      <c r="H11" s="56"/>
      <c r="I11" s="57"/>
      <c r="J11" s="56"/>
      <c r="K11" s="2"/>
    </row>
    <row r="12" spans="2:11" ht="16.5" hidden="1" customHeight="1" x14ac:dyDescent="0.3">
      <c r="B12" s="100"/>
      <c r="C12" s="104"/>
      <c r="D12" s="60"/>
      <c r="E12" s="59"/>
      <c r="F12" s="59"/>
      <c r="G12" s="59"/>
      <c r="H12" s="58"/>
      <c r="I12" s="57"/>
      <c r="J12" s="56"/>
      <c r="K12" s="2"/>
    </row>
    <row r="13" spans="2:11" ht="20.100000000000001" customHeight="1" x14ac:dyDescent="0.3">
      <c r="B13" s="101"/>
      <c r="C13" s="49" t="s">
        <v>54</v>
      </c>
      <c r="D13" s="50"/>
      <c r="E13" s="48"/>
      <c r="F13" s="50"/>
      <c r="G13" s="48"/>
      <c r="H13" s="50"/>
      <c r="I13" s="50"/>
      <c r="J13" s="50"/>
      <c r="K13" s="2"/>
    </row>
    <row r="14" spans="2:11" ht="18" customHeight="1" x14ac:dyDescent="0.3">
      <c r="B14" s="99" t="s">
        <v>95</v>
      </c>
      <c r="C14" s="49" t="s">
        <v>94</v>
      </c>
      <c r="D14" s="55" t="s">
        <v>93</v>
      </c>
      <c r="E14" s="55" t="s">
        <v>93</v>
      </c>
      <c r="F14" s="55" t="s">
        <v>93</v>
      </c>
      <c r="G14" s="55" t="s">
        <v>93</v>
      </c>
      <c r="H14" s="55" t="s">
        <v>93</v>
      </c>
      <c r="I14" s="55" t="s">
        <v>93</v>
      </c>
      <c r="J14" s="55" t="s">
        <v>93</v>
      </c>
      <c r="K14" s="2"/>
    </row>
    <row r="15" spans="2:11" ht="20.100000000000001" customHeight="1" x14ac:dyDescent="0.3">
      <c r="B15" s="100"/>
      <c r="C15" s="49" t="s">
        <v>59</v>
      </c>
      <c r="D15" s="50" t="s">
        <v>58</v>
      </c>
      <c r="E15" s="48" t="s">
        <v>58</v>
      </c>
      <c r="F15" s="50" t="s">
        <v>58</v>
      </c>
      <c r="G15" s="48" t="s">
        <v>58</v>
      </c>
      <c r="H15" s="50" t="s">
        <v>58</v>
      </c>
      <c r="I15" s="50" t="s">
        <v>58</v>
      </c>
      <c r="J15" s="50" t="s">
        <v>58</v>
      </c>
      <c r="K15" s="2"/>
    </row>
    <row r="16" spans="2:11" ht="19.5" hidden="1" customHeight="1" x14ac:dyDescent="0.3">
      <c r="B16" s="100"/>
      <c r="C16" s="49" t="s">
        <v>92</v>
      </c>
      <c r="D16" s="53"/>
      <c r="E16" s="54"/>
      <c r="F16" s="53"/>
      <c r="G16" s="54"/>
      <c r="H16" s="53"/>
      <c r="I16" s="53"/>
      <c r="J16" s="53"/>
      <c r="K16" s="2"/>
    </row>
    <row r="17" spans="2:11" ht="20.100000000000001" hidden="1" customHeight="1" x14ac:dyDescent="0.3">
      <c r="B17" s="100"/>
      <c r="C17" s="49" t="s">
        <v>59</v>
      </c>
      <c r="D17" s="50" t="s">
        <v>91</v>
      </c>
      <c r="E17" s="48" t="s">
        <v>91</v>
      </c>
      <c r="F17" s="50" t="s">
        <v>91</v>
      </c>
      <c r="G17" s="48" t="s">
        <v>91</v>
      </c>
      <c r="H17" s="50" t="s">
        <v>91</v>
      </c>
      <c r="I17" s="50" t="s">
        <v>91</v>
      </c>
      <c r="J17" s="50" t="s">
        <v>90</v>
      </c>
      <c r="K17" s="2"/>
    </row>
    <row r="18" spans="2:11" ht="39.75" customHeight="1" x14ac:dyDescent="0.3">
      <c r="B18" s="100"/>
      <c r="C18" s="102" t="s">
        <v>89</v>
      </c>
      <c r="D18" s="52" t="s">
        <v>88</v>
      </c>
      <c r="E18" s="52" t="s">
        <v>87</v>
      </c>
      <c r="F18" s="52" t="s">
        <v>86</v>
      </c>
      <c r="G18" s="52" t="s">
        <v>85</v>
      </c>
      <c r="H18" s="52" t="s">
        <v>84</v>
      </c>
      <c r="I18" s="52" t="s">
        <v>83</v>
      </c>
      <c r="J18" s="52" t="s">
        <v>82</v>
      </c>
      <c r="K18" s="2"/>
    </row>
    <row r="19" spans="2:11" ht="12.75" customHeight="1" x14ac:dyDescent="0.3">
      <c r="B19" s="100"/>
      <c r="C19" s="103"/>
      <c r="D19" s="8" t="s">
        <v>80</v>
      </c>
      <c r="E19" s="8" t="s">
        <v>81</v>
      </c>
      <c r="F19" s="8" t="s">
        <v>80</v>
      </c>
      <c r="G19" s="8" t="s">
        <v>80</v>
      </c>
      <c r="H19" s="8" t="s">
        <v>80</v>
      </c>
      <c r="I19" s="8" t="s">
        <v>80</v>
      </c>
      <c r="J19" s="8" t="s">
        <v>80</v>
      </c>
      <c r="K19" s="2"/>
    </row>
    <row r="20" spans="2:11" ht="17.25" customHeight="1" x14ac:dyDescent="0.3">
      <c r="B20" s="100"/>
      <c r="C20" s="103"/>
      <c r="D20" s="8" t="s">
        <v>79</v>
      </c>
      <c r="E20" s="8" t="s">
        <v>78</v>
      </c>
      <c r="F20" s="8" t="s">
        <v>77</v>
      </c>
      <c r="G20" s="8" t="s">
        <v>76</v>
      </c>
      <c r="H20" s="8" t="s">
        <v>75</v>
      </c>
      <c r="I20" s="8" t="s">
        <v>74</v>
      </c>
      <c r="J20" s="8" t="s">
        <v>73</v>
      </c>
      <c r="K20" s="2"/>
    </row>
    <row r="21" spans="2:11" ht="23.25" customHeight="1" x14ac:dyDescent="0.3">
      <c r="B21" s="100"/>
      <c r="C21" s="103"/>
      <c r="D21" s="8" t="s">
        <v>72</v>
      </c>
      <c r="E21" s="8" t="s">
        <v>71</v>
      </c>
      <c r="F21" s="8" t="s">
        <v>70</v>
      </c>
      <c r="G21" s="8" t="s">
        <v>69</v>
      </c>
      <c r="H21" s="8" t="s">
        <v>68</v>
      </c>
      <c r="I21" s="8" t="s">
        <v>67</v>
      </c>
      <c r="J21" s="8" t="s">
        <v>66</v>
      </c>
      <c r="K21" s="2"/>
    </row>
    <row r="22" spans="2:11" ht="12.75" customHeight="1" x14ac:dyDescent="0.3">
      <c r="B22" s="100"/>
      <c r="C22" s="104"/>
      <c r="D22" s="8" t="s">
        <v>65</v>
      </c>
      <c r="E22" s="8" t="s">
        <v>65</v>
      </c>
      <c r="F22" s="8" t="s">
        <v>65</v>
      </c>
      <c r="G22" s="8" t="s">
        <v>65</v>
      </c>
      <c r="H22" s="8" t="s">
        <v>65</v>
      </c>
      <c r="I22" s="8" t="s">
        <v>65</v>
      </c>
      <c r="J22" s="8" t="s">
        <v>65</v>
      </c>
      <c r="K22" s="2"/>
    </row>
    <row r="23" spans="2:11" ht="17.25" customHeight="1" x14ac:dyDescent="0.3">
      <c r="B23" s="100"/>
      <c r="C23" s="49" t="s">
        <v>64</v>
      </c>
      <c r="D23" s="51" t="s">
        <v>60</v>
      </c>
      <c r="E23" s="51" t="s">
        <v>61</v>
      </c>
      <c r="F23" s="51" t="s">
        <v>63</v>
      </c>
      <c r="G23" s="51" t="s">
        <v>61</v>
      </c>
      <c r="H23" s="51" t="s">
        <v>62</v>
      </c>
      <c r="I23" s="51" t="s">
        <v>61</v>
      </c>
      <c r="J23" s="51" t="s">
        <v>60</v>
      </c>
      <c r="K23" s="2"/>
    </row>
    <row r="24" spans="2:11" ht="20.100000000000001" customHeight="1" x14ac:dyDescent="0.3">
      <c r="B24" s="101"/>
      <c r="C24" s="49" t="s">
        <v>59</v>
      </c>
      <c r="D24" s="50" t="s">
        <v>58</v>
      </c>
      <c r="E24" s="48" t="s">
        <v>58</v>
      </c>
      <c r="F24" s="50" t="s">
        <v>58</v>
      </c>
      <c r="G24" s="48" t="s">
        <v>58</v>
      </c>
      <c r="H24" s="50" t="s">
        <v>58</v>
      </c>
      <c r="I24" s="50" t="s">
        <v>58</v>
      </c>
      <c r="J24" s="50" t="s">
        <v>58</v>
      </c>
      <c r="K24" s="2"/>
    </row>
    <row r="25" spans="2:11" ht="37.5" customHeight="1" x14ac:dyDescent="0.3">
      <c r="B25" s="99" t="s">
        <v>57</v>
      </c>
      <c r="C25" s="102" t="s">
        <v>56</v>
      </c>
      <c r="D25" s="114" t="s">
        <v>55</v>
      </c>
      <c r="E25" s="115"/>
      <c r="F25" s="115"/>
      <c r="G25" s="115"/>
      <c r="H25" s="115"/>
      <c r="I25" s="115"/>
      <c r="J25" s="116"/>
      <c r="K25" s="2"/>
    </row>
    <row r="26" spans="2:11" ht="16.5" customHeight="1" x14ac:dyDescent="0.3">
      <c r="B26" s="100"/>
      <c r="C26" s="103"/>
      <c r="D26" s="111"/>
      <c r="E26" s="112"/>
      <c r="F26" s="112"/>
      <c r="G26" s="112"/>
      <c r="H26" s="112"/>
      <c r="I26" s="112"/>
      <c r="J26" s="113"/>
      <c r="K26" s="2"/>
    </row>
    <row r="27" spans="2:11" ht="22.5" customHeight="1" x14ac:dyDescent="0.3">
      <c r="B27" s="100"/>
      <c r="C27" s="103"/>
      <c r="D27" s="111"/>
      <c r="E27" s="112"/>
      <c r="F27" s="112"/>
      <c r="G27" s="112"/>
      <c r="H27" s="112"/>
      <c r="I27" s="112"/>
      <c r="J27" s="113"/>
      <c r="K27" s="2"/>
    </row>
    <row r="28" spans="2:11" ht="11.25" customHeight="1" x14ac:dyDescent="0.3">
      <c r="B28" s="100"/>
      <c r="C28" s="103"/>
      <c r="D28" s="111"/>
      <c r="E28" s="112"/>
      <c r="F28" s="112"/>
      <c r="G28" s="112"/>
      <c r="H28" s="112"/>
      <c r="I28" s="112"/>
      <c r="J28" s="113"/>
      <c r="K28" s="2"/>
    </row>
    <row r="29" spans="2:11" ht="11.25" customHeight="1" x14ac:dyDescent="0.3">
      <c r="B29" s="100"/>
      <c r="C29" s="103"/>
      <c r="D29" s="111"/>
      <c r="E29" s="112"/>
      <c r="F29" s="112"/>
      <c r="G29" s="112"/>
      <c r="H29" s="112"/>
      <c r="I29" s="112"/>
      <c r="J29" s="113"/>
      <c r="K29" s="2"/>
    </row>
    <row r="30" spans="2:11" ht="15.75" customHeight="1" x14ac:dyDescent="0.3">
      <c r="B30" s="100"/>
      <c r="C30" s="104"/>
      <c r="D30" s="117"/>
      <c r="E30" s="118"/>
      <c r="F30" s="118"/>
      <c r="G30" s="118"/>
      <c r="H30" s="118"/>
      <c r="I30" s="118"/>
      <c r="J30" s="119"/>
      <c r="K30" s="2"/>
    </row>
    <row r="31" spans="2:11" ht="20.100000000000001" customHeight="1" x14ac:dyDescent="0.3">
      <c r="B31" s="101"/>
      <c r="C31" s="49" t="s">
        <v>54</v>
      </c>
      <c r="D31" s="47"/>
      <c r="E31" s="48"/>
      <c r="F31" s="47"/>
      <c r="G31" s="47"/>
      <c r="H31" s="47"/>
      <c r="I31" s="47"/>
      <c r="J31" s="47"/>
      <c r="K31" s="2"/>
    </row>
    <row r="32" spans="2:11" ht="78" customHeight="1" x14ac:dyDescent="0.3">
      <c r="B32" s="96"/>
      <c r="C32" s="97"/>
      <c r="D32" s="98" t="s">
        <v>53</v>
      </c>
      <c r="E32" s="98"/>
      <c r="F32" s="98"/>
      <c r="G32" s="98"/>
      <c r="H32" s="98"/>
      <c r="I32" s="98"/>
      <c r="J32" s="98"/>
      <c r="K32" s="2"/>
    </row>
    <row r="33" spans="2:11" ht="12.75" customHeight="1" x14ac:dyDescent="0.3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ht="12.75" customHeigh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12.75" customHeight="1" x14ac:dyDescent="0.3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2:11" ht="12.75" customHeight="1" x14ac:dyDescent="0.3">
      <c r="B182" s="2"/>
      <c r="C182" s="2"/>
      <c r="D182" s="2"/>
      <c r="E182" s="2"/>
      <c r="F182" s="2"/>
      <c r="G182" s="2"/>
      <c r="H182" s="2"/>
      <c r="I182" s="2"/>
      <c r="J182" s="2"/>
      <c r="K182" s="2"/>
    </row>
  </sheetData>
  <mergeCells count="13">
    <mergeCell ref="B1:J1"/>
    <mergeCell ref="B2:C3"/>
    <mergeCell ref="B25:B31"/>
    <mergeCell ref="C18:C22"/>
    <mergeCell ref="D4:J9"/>
    <mergeCell ref="D25:J30"/>
    <mergeCell ref="B32:C32"/>
    <mergeCell ref="D32:J32"/>
    <mergeCell ref="B4:B13"/>
    <mergeCell ref="C25:C30"/>
    <mergeCell ref="B14:B24"/>
    <mergeCell ref="C4:C9"/>
    <mergeCell ref="C10:C12"/>
  </mergeCells>
  <phoneticPr fontId="2" type="noConversion"/>
  <printOptions horizontalCentered="1" verticalCentered="1"/>
  <pageMargins left="0" right="0" top="0.19685039370078741" bottom="0.19685039370078741" header="0" footer="0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2023-01-25T06:12:52Z</cp:lastPrinted>
  <dcterms:created xsi:type="dcterms:W3CDTF">2016-04-21T04:14:08Z</dcterms:created>
  <dcterms:modified xsi:type="dcterms:W3CDTF">2023-01-27T07:05:47Z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