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9855" windowHeight="12375" tabRatio="674"/>
  </bookViews>
  <sheets>
    <sheet name="동캠퍼스_기숙사식당" sheetId="39" r:id="rId1"/>
  </sheets>
  <definedNames>
    <definedName name="_xlnm.Print_Area" localSheetId="0">동캠퍼스_기숙사식당!$A$1:$J$31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J3" i="39" l="1"/>
  <c r="I3" i="39"/>
  <c r="H3" i="39"/>
  <c r="G3" i="39"/>
  <c r="F3" i="39"/>
  <c r="E3" i="39"/>
</calcChain>
</file>

<file path=xl/sharedStrings.xml><?xml version="1.0" encoding="utf-8"?>
<sst xmlns="http://schemas.openxmlformats.org/spreadsheetml/2006/main" count="131" uniqueCount="83">
  <si>
    <t>4,500원</t>
    <phoneticPr fontId="2" type="noConversion"/>
  </si>
  <si>
    <t>배추김치</t>
    <phoneticPr fontId="2" type="noConversion"/>
  </si>
  <si>
    <t>잡곡밥</t>
    <phoneticPr fontId="2" type="noConversion"/>
  </si>
  <si>
    <t>4,000원</t>
  </si>
  <si>
    <t>일요일</t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</si>
  <si>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</si>
  <si>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</si>
  <si>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</si>
  <si>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</si>
  <si>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</si>
  <si>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</si>
  <si>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</si>
  <si>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</si>
  <si>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 xml:space="preserve">조식
07:00~08:30
*주말 및 공휴일*
08:00~09:30
</t>
    <phoneticPr fontId="3" type="noConversion"/>
  </si>
  <si>
    <t>한식</t>
  </si>
  <si>
    <t>한식</t>
    <phoneticPr fontId="2" type="noConversion"/>
  </si>
  <si>
    <t>Plus bar</t>
  </si>
  <si>
    <t>Plus bar</t>
    <phoneticPr fontId="2" type="noConversion"/>
  </si>
  <si>
    <t>PRICE</t>
  </si>
  <si>
    <t>PRICE</t>
    <phoneticPr fontId="2" type="noConversion"/>
  </si>
  <si>
    <t>중식
12:00~13:00</t>
    <phoneticPr fontId="2" type="noConversion"/>
  </si>
  <si>
    <t>CORNER A-1</t>
  </si>
  <si>
    <t>CORNER A-2</t>
  </si>
  <si>
    <t>석식
18:00~19:00</t>
    <phoneticPr fontId="2" type="noConversion"/>
  </si>
  <si>
    <t>한식</t>
    <phoneticPr fontId="2" type="noConversion"/>
  </si>
  <si>
    <t>PRICE</t>
    <phoneticPr fontId="2" type="noConversion"/>
  </si>
  <si>
    <t>깍두기</t>
    <phoneticPr fontId="2" type="noConversion"/>
  </si>
  <si>
    <t>미역국</t>
    <phoneticPr fontId="2" type="noConversion"/>
  </si>
  <si>
    <t>건파래볶음</t>
    <phoneticPr fontId="2" type="noConversion"/>
  </si>
  <si>
    <t>알새우칩</t>
    <phoneticPr fontId="2" type="noConversion"/>
  </si>
  <si>
    <t>알새우칩</t>
    <phoneticPr fontId="2" type="noConversion"/>
  </si>
  <si>
    <t>명엽채볶음</t>
    <phoneticPr fontId="2" type="noConversion"/>
  </si>
  <si>
    <t>김치국</t>
    <phoneticPr fontId="2" type="noConversion"/>
  </si>
  <si>
    <t>햄전&amp;케찹
(계육:국내산)</t>
    <phoneticPr fontId="2" type="noConversion"/>
  </si>
  <si>
    <t>브레드*잼</t>
    <phoneticPr fontId="2" type="noConversion"/>
  </si>
  <si>
    <t>시리얼*우유</t>
    <phoneticPr fontId="2" type="noConversion"/>
  </si>
  <si>
    <t>그린샐러드*드레싱</t>
    <phoneticPr fontId="2" type="noConversion"/>
  </si>
  <si>
    <t>치즈라면</t>
    <phoneticPr fontId="2" type="noConversion"/>
  </si>
  <si>
    <t>해장라면</t>
    <phoneticPr fontId="2" type="noConversion"/>
  </si>
  <si>
    <t>떡라면</t>
    <phoneticPr fontId="2" type="noConversion"/>
  </si>
  <si>
    <t>해장라면</t>
    <phoneticPr fontId="2" type="noConversion"/>
  </si>
  <si>
    <t>치즈라면</t>
    <phoneticPr fontId="2" type="noConversion"/>
  </si>
  <si>
    <t>치즈라면</t>
    <phoneticPr fontId="2" type="noConversion"/>
  </si>
  <si>
    <t>잡곡빕</t>
    <phoneticPr fontId="2" type="noConversion"/>
  </si>
  <si>
    <t>콩나물국</t>
    <phoneticPr fontId="2" type="noConversion"/>
  </si>
  <si>
    <t>배추김치</t>
    <phoneticPr fontId="2" type="noConversion"/>
  </si>
  <si>
    <t>잡곡밥</t>
    <phoneticPr fontId="2" type="noConversion"/>
  </si>
  <si>
    <t>참치김치찌개(가다랑어:원양산)</t>
    <phoneticPr fontId="2" type="noConversion"/>
  </si>
  <si>
    <t>어묵볶음</t>
    <phoneticPr fontId="2" type="noConversion"/>
  </si>
  <si>
    <t>잡곡밥</t>
    <phoneticPr fontId="2" type="noConversion"/>
  </si>
  <si>
    <t>콩나물무침</t>
    <phoneticPr fontId="2" type="noConversion"/>
  </si>
  <si>
    <t>배추김치</t>
    <phoneticPr fontId="2" type="noConversion"/>
  </si>
  <si>
    <t>우동츠유</t>
    <phoneticPr fontId="2" type="noConversion"/>
  </si>
  <si>
    <t>춘권튀김&amp;칠리소스</t>
    <phoneticPr fontId="2" type="noConversion"/>
  </si>
  <si>
    <t>치킨동그랑땡조림(계육:국산)</t>
    <phoneticPr fontId="2" type="noConversion"/>
  </si>
  <si>
    <t>잡곡밥</t>
    <phoneticPr fontId="2" type="noConversion"/>
  </si>
  <si>
    <t>도시락김</t>
    <phoneticPr fontId="2" type="noConversion"/>
  </si>
  <si>
    <t>미소시루</t>
    <phoneticPr fontId="2" type="noConversion"/>
  </si>
  <si>
    <t>배추김치</t>
    <phoneticPr fontId="2" type="noConversion"/>
  </si>
  <si>
    <t>야채쫄면무침</t>
    <phoneticPr fontId="2" type="noConversion"/>
  </si>
  <si>
    <t>단무지</t>
    <phoneticPr fontId="2" type="noConversion"/>
  </si>
  <si>
    <t>사각햄구이&amp;케찹(계,돈육:국산)</t>
    <phoneticPr fontId="2" type="noConversion"/>
  </si>
  <si>
    <t>계란국</t>
    <phoneticPr fontId="2" type="noConversion"/>
  </si>
  <si>
    <t>오복지무침</t>
    <phoneticPr fontId="2" type="noConversion"/>
  </si>
  <si>
    <t>잡곡밥</t>
    <phoneticPr fontId="2" type="noConversion"/>
  </si>
  <si>
    <t>근대된장국</t>
    <phoneticPr fontId="2" type="noConversion"/>
  </si>
  <si>
    <t>다시마무국</t>
    <phoneticPr fontId="2" type="noConversion"/>
  </si>
  <si>
    <t>요구르트</t>
    <phoneticPr fontId="2" type="noConversion"/>
  </si>
  <si>
    <t>보리쌀과자</t>
    <phoneticPr fontId="2" type="noConversion"/>
  </si>
  <si>
    <t>건빵튀김</t>
    <phoneticPr fontId="2" type="noConversion"/>
  </si>
  <si>
    <t>츄파춥스캔디</t>
    <phoneticPr fontId="2" type="noConversion"/>
  </si>
  <si>
    <t>깍두기볶음밥</t>
    <phoneticPr fontId="2" type="noConversion"/>
  </si>
  <si>
    <t>배추김치</t>
    <phoneticPr fontId="2" type="noConversion"/>
  </si>
  <si>
    <t>김치비빔소면</t>
    <phoneticPr fontId="2" type="noConversion"/>
  </si>
  <si>
    <t>맑은호박국</t>
    <phoneticPr fontId="2" type="noConversion"/>
  </si>
  <si>
    <t>요구르트</t>
    <phoneticPr fontId="2" type="noConversion"/>
  </si>
  <si>
    <t>푸실리케찹무침</t>
    <phoneticPr fontId="2" type="noConversion"/>
  </si>
  <si>
    <t>치킨너겟&amp;머스타드(계육:국내산)</t>
    <phoneticPr fontId="2" type="noConversion"/>
  </si>
  <si>
    <t>하이스덮밥</t>
    <phoneticPr fontId="2" type="noConversion"/>
  </si>
  <si>
    <t>깍두기</t>
    <phoneticPr fontId="2" type="noConversion"/>
  </si>
  <si>
    <t>스크램블에그</t>
    <phoneticPr fontId="2" type="noConversion"/>
  </si>
  <si>
    <t>고구마맛탕</t>
    <phoneticPr fontId="2" type="noConversion"/>
  </si>
  <si>
    <t>교자만두튀김&amp;초간장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</si>
</sst>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8"/>
      <color theme="0"/>
      <name val="나눔바른고딕"/>
      <family val="3"/>
      <charset val="129"/>
    </font>
    <font>
      <b/>
      <sz val="16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rgb="FFE9E5D5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00CC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name val="나눔스퀘어 Bold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25">
    <border>
      <left/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/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79998168889431442"/>
      </top>
      <bottom/>
      <diagonal/>
    </border>
    <border>
      <left style="thin">
        <color rgb="FF84A07F"/>
      </left>
      <right style="thin">
        <color rgb="FF84A07F"/>
      </right>
      <top style="thin">
        <color rgb="FF84A07F"/>
      </top>
      <bottom/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4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0" fillId="4" borderId="3" xfId="1" applyNumberFormat="1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3" fillId="2" borderId="11" xfId="0" quotePrefix="1" applyFont="1" applyFill="1" applyBorder="1" applyAlignment="1">
      <alignment horizontal="center" vertical="center" wrapText="1"/>
    </xf>
    <xf numFmtId="176" fontId="15" fillId="4" borderId="1" xfId="1" applyNumberFormat="1" applyFont="1" applyFill="1" applyBorder="1" applyAlignment="1">
      <alignment horizontal="center" vertical="center" wrapText="1"/>
    </xf>
    <xf numFmtId="176" fontId="16" fillId="4" borderId="3" xfId="1" applyNumberFormat="1" applyFont="1" applyFill="1" applyBorder="1" applyAlignment="1">
      <alignment horizontal="center" vertical="center" wrapText="1"/>
    </xf>
    <xf numFmtId="176" fontId="17" fillId="4" borderId="3" xfId="1" applyNumberFormat="1" applyFont="1" applyFill="1" applyBorder="1" applyAlignment="1">
      <alignment horizontal="center" vertical="center" wrapText="1"/>
    </xf>
    <xf numFmtId="176" fontId="18" fillId="4" borderId="1" xfId="1" applyNumberFormat="1" applyFont="1" applyFill="1" applyBorder="1" applyAlignment="1">
      <alignment horizontal="center" vertical="center" wrapText="1"/>
    </xf>
    <xf numFmtId="176" fontId="19" fillId="4" borderId="1" xfId="1" applyNumberFormat="1" applyFont="1" applyFill="1" applyBorder="1" applyAlignment="1">
      <alignment horizontal="center" vertical="center" wrapText="1"/>
    </xf>
    <xf numFmtId="176" fontId="19" fillId="4" borderId="3" xfId="1" applyNumberFormat="1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176" fontId="14" fillId="4" borderId="1" xfId="1" applyNumberFormat="1" applyFont="1" applyFill="1" applyBorder="1" applyAlignment="1">
      <alignment horizontal="center" vertical="center" wrapText="1"/>
    </xf>
    <xf numFmtId="176" fontId="14" fillId="4" borderId="2" xfId="1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left" vertical="center" wrapText="1"/>
    </xf>
    <xf numFmtId="0" fontId="11" fillId="4" borderId="21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84A07F"/>
      <color rgb="FF0000CC"/>
      <color rgb="FF808000"/>
      <color rgb="FFA0985A"/>
      <color rgb="FF807948"/>
      <color rgb="FFD4D0B4"/>
      <color rgb="FF184529"/>
      <color rgb="FF5B5633"/>
      <color rgb="FF2B3522"/>
      <color rgb="FF3A48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13</xdr:col>
      <xdr:colOff>571499</xdr:colOff>
      <xdr:row>9</xdr:row>
      <xdr:rowOff>35718</xdr:rowOff>
    </xdr:to>
    <xdr:grpSp>
      <xdr:nvGrpSpPr>
        <xdr:cNvPr id="3" name="그룹 2"/>
        <xdr:cNvGrpSpPr/>
      </xdr:nvGrpSpPr>
      <xdr:grpSpPr>
        <a:xfrm>
          <a:off x="14319250" y="149880"/>
          <a:ext cx="2645832" cy="323017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 editAs="oneCell">
    <xdr:from>
      <xdr:col>5</xdr:col>
      <xdr:colOff>315860</xdr:colOff>
      <xdr:row>12</xdr:row>
      <xdr:rowOff>222250</xdr:rowOff>
    </xdr:from>
    <xdr:to>
      <xdr:col>5</xdr:col>
      <xdr:colOff>673966</xdr:colOff>
      <xdr:row>13</xdr:row>
      <xdr:rowOff>214143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8110" y="3810000"/>
          <a:ext cx="358106" cy="224726"/>
        </a:xfrm>
        <a:prstGeom prst="rect">
          <a:avLst/>
        </a:prstGeom>
      </xdr:spPr>
    </xdr:pic>
    <xdr:clientData/>
  </xdr:twoCellAnchor>
  <xdr:twoCellAnchor editAs="oneCell">
    <xdr:from>
      <xdr:col>1</xdr:col>
      <xdr:colOff>10583</xdr:colOff>
      <xdr:row>0</xdr:row>
      <xdr:rowOff>10582</xdr:rowOff>
    </xdr:from>
    <xdr:to>
      <xdr:col>10</xdr:col>
      <xdr:colOff>0</xdr:colOff>
      <xdr:row>1</xdr:row>
      <xdr:rowOff>10583</xdr:rowOff>
    </xdr:to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3" y="10582"/>
          <a:ext cx="14054667" cy="1174751"/>
        </a:xfrm>
        <a:prstGeom prst="rect">
          <a:avLst/>
        </a:prstGeom>
      </xdr:spPr>
    </xdr:pic>
    <xdr:clientData/>
  </xdr:two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34" name="TextBox 33"/>
        <xdr:cNvSpPr txBox="1"/>
      </xdr:nvSpPr>
      <xdr:spPr>
        <a:xfrm>
          <a:off x="142875" y="278858"/>
          <a:ext cx="14017625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457199</xdr:rowOff>
    </xdr:from>
    <xdr:to>
      <xdr:col>3</xdr:col>
      <xdr:colOff>544198</xdr:colOff>
      <xdr:row>1</xdr:row>
      <xdr:rowOff>169551</xdr:rowOff>
    </xdr:to>
    <xdr:pic>
      <xdr:nvPicPr>
        <xdr:cNvPr id="35" name="그림 3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457199"/>
          <a:ext cx="2163448" cy="887102"/>
        </a:xfrm>
        <a:prstGeom prst="rect">
          <a:avLst/>
        </a:prstGeom>
      </xdr:spPr>
    </xdr:pic>
    <xdr:clientData/>
  </xdr:twoCellAnchor>
  <xdr:twoCellAnchor editAs="oneCell">
    <xdr:from>
      <xdr:col>6</xdr:col>
      <xdr:colOff>1746921</xdr:colOff>
      <xdr:row>0</xdr:row>
      <xdr:rowOff>127000</xdr:rowOff>
    </xdr:from>
    <xdr:to>
      <xdr:col>7</xdr:col>
      <xdr:colOff>1581786</xdr:colOff>
      <xdr:row>1</xdr:row>
      <xdr:rowOff>136066</xdr:rowOff>
    </xdr:to>
    <xdr:pic>
      <xdr:nvPicPr>
        <xdr:cNvPr id="36" name="그림 3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7171" y="127000"/>
          <a:ext cx="1612865" cy="1183816"/>
        </a:xfrm>
        <a:prstGeom prst="rect">
          <a:avLst/>
        </a:prstGeom>
      </xdr:spPr>
    </xdr:pic>
    <xdr:clientData/>
  </xdr:twoCellAnchor>
  <xdr:twoCellAnchor editAs="oneCell">
    <xdr:from>
      <xdr:col>8</xdr:col>
      <xdr:colOff>1173239</xdr:colOff>
      <xdr:row>0</xdr:row>
      <xdr:rowOff>0</xdr:rowOff>
    </xdr:from>
    <xdr:to>
      <xdr:col>11</xdr:col>
      <xdr:colOff>197983</xdr:colOff>
      <xdr:row>2</xdr:row>
      <xdr:rowOff>243287</xdr:rowOff>
    </xdr:to>
    <xdr:pic>
      <xdr:nvPicPr>
        <xdr:cNvPr id="37" name="그림 3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09489" y="0"/>
          <a:ext cx="2707744" cy="1703787"/>
        </a:xfrm>
        <a:prstGeom prst="rect">
          <a:avLst/>
        </a:prstGeom>
      </xdr:spPr>
    </xdr:pic>
    <xdr:clientData/>
  </xdr:twoCellAnchor>
  <xdr:twoCellAnchor editAs="oneCell">
    <xdr:from>
      <xdr:col>7</xdr:col>
      <xdr:colOff>1664426</xdr:colOff>
      <xdr:row>0</xdr:row>
      <xdr:rowOff>0</xdr:rowOff>
    </xdr:from>
    <xdr:to>
      <xdr:col>8</xdr:col>
      <xdr:colOff>1059992</xdr:colOff>
      <xdr:row>1</xdr:row>
      <xdr:rowOff>12241</xdr:rowOff>
    </xdr:to>
    <xdr:pic>
      <xdr:nvPicPr>
        <xdr:cNvPr id="40" name="그림 3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2676" y="0"/>
          <a:ext cx="1173566" cy="1186991"/>
        </a:xfrm>
        <a:prstGeom prst="rect">
          <a:avLst/>
        </a:prstGeom>
      </xdr:spPr>
    </xdr:pic>
    <xdr:clientData/>
  </xdr:twoCellAnchor>
  <xdr:twoCellAnchor editAs="oneCell">
    <xdr:from>
      <xdr:col>8</xdr:col>
      <xdr:colOff>229054</xdr:colOff>
      <xdr:row>26</xdr:row>
      <xdr:rowOff>128578</xdr:rowOff>
    </xdr:from>
    <xdr:to>
      <xdr:col>9</xdr:col>
      <xdr:colOff>1224735</xdr:colOff>
      <xdr:row>33</xdr:row>
      <xdr:rowOff>123670</xdr:rowOff>
    </xdr:to>
    <xdr:pic>
      <xdr:nvPicPr>
        <xdr:cNvPr id="63" name="그림 6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7054" y="7522359"/>
          <a:ext cx="2781619" cy="2039000"/>
        </a:xfrm>
        <a:prstGeom prst="rect">
          <a:avLst/>
        </a:prstGeom>
      </xdr:spPr>
    </xdr:pic>
    <xdr:clientData/>
  </xdr:two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65" name="TextBox 64"/>
        <xdr:cNvSpPr txBox="1"/>
      </xdr:nvSpPr>
      <xdr:spPr>
        <a:xfrm>
          <a:off x="102055" y="741501"/>
          <a:ext cx="14044840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8</xdr:col>
      <xdr:colOff>1333501</xdr:colOff>
      <xdr:row>18</xdr:row>
      <xdr:rowOff>126999</xdr:rowOff>
    </xdr:from>
    <xdr:to>
      <xdr:col>9</xdr:col>
      <xdr:colOff>487046</xdr:colOff>
      <xdr:row>22</xdr:row>
      <xdr:rowOff>166583</xdr:rowOff>
    </xdr:to>
    <xdr:pic>
      <xdr:nvPicPr>
        <xdr:cNvPr id="68" name="그림 6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9751" y="4857749"/>
          <a:ext cx="931545" cy="939167"/>
        </a:xfrm>
        <a:prstGeom prst="rect">
          <a:avLst/>
        </a:prstGeom>
      </xdr:spPr>
    </xdr:pic>
    <xdr:clientData/>
  </xdr:two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01" y="4053416"/>
          <a:ext cx="970047" cy="1080135"/>
        </a:xfrm>
        <a:prstGeom prst="rect">
          <a:avLst/>
        </a:prstGeom>
      </xdr:spPr>
    </xdr:pic>
    <xdr:clientData/>
  </xdr:oneCellAnchor>
  <xdr:oneCellAnchor>
    <xdr:from>
      <xdr:col>8</xdr:col>
      <xdr:colOff>188859</xdr:colOff>
      <xdr:row>8</xdr:row>
      <xdr:rowOff>0</xdr:rowOff>
    </xdr:from>
    <xdr:ext cx="358106" cy="249862"/>
    <xdr:pic>
      <xdr:nvPicPr>
        <xdr:cNvPr id="32" name="그림 3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25109" y="3344333"/>
          <a:ext cx="358106" cy="249862"/>
        </a:xfrm>
        <a:prstGeom prst="rect">
          <a:avLst/>
        </a:prstGeom>
      </xdr:spPr>
    </xdr:pic>
    <xdr:clientData/>
  </xdr:oneCellAnchor>
  <xdr:oneCellAnchor>
    <xdr:from>
      <xdr:col>3</xdr:col>
      <xdr:colOff>1247192</xdr:colOff>
      <xdr:row>8</xdr:row>
      <xdr:rowOff>42333</xdr:rowOff>
    </xdr:from>
    <xdr:ext cx="358106" cy="249862"/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3442" y="3386666"/>
          <a:ext cx="358106" cy="249862"/>
        </a:xfrm>
        <a:prstGeom prst="rect">
          <a:avLst/>
        </a:prstGeom>
      </xdr:spPr>
    </xdr:pic>
    <xdr:clientData/>
  </xdr:oneCellAnchor>
  <xdr:oneCellAnchor>
    <xdr:from>
      <xdr:col>4</xdr:col>
      <xdr:colOff>1247192</xdr:colOff>
      <xdr:row>8</xdr:row>
      <xdr:rowOff>42333</xdr:rowOff>
    </xdr:from>
    <xdr:ext cx="358106" cy="249862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3442" y="3386666"/>
          <a:ext cx="358106" cy="249862"/>
        </a:xfrm>
        <a:prstGeom prst="rect">
          <a:avLst/>
        </a:prstGeom>
      </xdr:spPr>
    </xdr:pic>
    <xdr:clientData/>
  </xdr:oneCellAnchor>
  <xdr:oneCellAnchor>
    <xdr:from>
      <xdr:col>5</xdr:col>
      <xdr:colOff>1247192</xdr:colOff>
      <xdr:row>8</xdr:row>
      <xdr:rowOff>42333</xdr:rowOff>
    </xdr:from>
    <xdr:ext cx="358106" cy="249862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3442" y="3386666"/>
          <a:ext cx="358106" cy="249862"/>
        </a:xfrm>
        <a:prstGeom prst="rect">
          <a:avLst/>
        </a:prstGeom>
      </xdr:spPr>
    </xdr:pic>
    <xdr:clientData/>
  </xdr:oneCellAnchor>
  <xdr:oneCellAnchor>
    <xdr:from>
      <xdr:col>6</xdr:col>
      <xdr:colOff>1247192</xdr:colOff>
      <xdr:row>8</xdr:row>
      <xdr:rowOff>42333</xdr:rowOff>
    </xdr:from>
    <xdr:ext cx="358106" cy="249862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3442" y="3386666"/>
          <a:ext cx="358106" cy="249862"/>
        </a:xfrm>
        <a:prstGeom prst="rect">
          <a:avLst/>
        </a:prstGeom>
      </xdr:spPr>
    </xdr:pic>
    <xdr:clientData/>
  </xdr:oneCellAnchor>
  <xdr:oneCellAnchor>
    <xdr:from>
      <xdr:col>7</xdr:col>
      <xdr:colOff>1247192</xdr:colOff>
      <xdr:row>8</xdr:row>
      <xdr:rowOff>42333</xdr:rowOff>
    </xdr:from>
    <xdr:ext cx="358106" cy="249862"/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3442" y="3386666"/>
          <a:ext cx="358106" cy="249862"/>
        </a:xfrm>
        <a:prstGeom prst="rect">
          <a:avLst/>
        </a:prstGeom>
      </xdr:spPr>
    </xdr:pic>
    <xdr:clientData/>
  </xdr:oneCellAnchor>
  <xdr:oneCellAnchor>
    <xdr:from>
      <xdr:col>8</xdr:col>
      <xdr:colOff>1247192</xdr:colOff>
      <xdr:row>8</xdr:row>
      <xdr:rowOff>42333</xdr:rowOff>
    </xdr:from>
    <xdr:ext cx="358106" cy="249862"/>
    <xdr:pic>
      <xdr:nvPicPr>
        <xdr:cNvPr id="30" name="그림 2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3442" y="3386666"/>
          <a:ext cx="358106" cy="249862"/>
        </a:xfrm>
        <a:prstGeom prst="rect">
          <a:avLst/>
        </a:prstGeom>
      </xdr:spPr>
    </xdr:pic>
    <xdr:clientData/>
  </xdr:oneCellAnchor>
  <xdr:oneCellAnchor>
    <xdr:from>
      <xdr:col>9</xdr:col>
      <xdr:colOff>1247192</xdr:colOff>
      <xdr:row>8</xdr:row>
      <xdr:rowOff>42333</xdr:rowOff>
    </xdr:from>
    <xdr:ext cx="358106" cy="249862"/>
    <xdr:pic>
      <xdr:nvPicPr>
        <xdr:cNvPr id="31" name="그림 3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3442" y="3386666"/>
          <a:ext cx="358106" cy="249862"/>
        </a:xfrm>
        <a:prstGeom prst="rect">
          <a:avLst/>
        </a:prstGeom>
      </xdr:spPr>
    </xdr:pic>
    <xdr:clientData/>
  </xdr:oneCellAnchor>
  <xdr:twoCellAnchor editAs="oneCell">
    <xdr:from>
      <xdr:col>3</xdr:col>
      <xdr:colOff>0</xdr:colOff>
      <xdr:row>2</xdr:row>
      <xdr:rowOff>285749</xdr:rowOff>
    </xdr:from>
    <xdr:to>
      <xdr:col>7</xdr:col>
      <xdr:colOff>21167</xdr:colOff>
      <xdr:row>29</xdr:row>
      <xdr:rowOff>243416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6250" y="1746249"/>
          <a:ext cx="7133167" cy="62124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V181"/>
  <sheetViews>
    <sheetView tabSelected="1" view="pageBreakPreview" topLeftCell="C1" zoomScale="90" zoomScaleNormal="90" zoomScaleSheetLayoutView="90" workbookViewId="0">
      <selection activeCell="I7" sqref="I7"/>
    </sheetView>
  </sheetViews>
  <sheetFormatPr defaultColWidth="9" defaultRowHeight="12.75" customHeight="1" x14ac:dyDescent="0.3"/>
  <cols>
    <col min="1" max="1" width="1.625" style="2" customWidth="1"/>
    <col min="2" max="2" width="11.375" style="1" customWidth="1"/>
    <col min="3" max="3" width="9.875" style="1" customWidth="1"/>
    <col min="4" max="10" width="23.375" style="1" customWidth="1"/>
    <col min="11" max="11" width="1.625" style="1" customWidth="1"/>
    <col min="12" max="18" width="13.625" style="2" customWidth="1"/>
    <col min="19" max="22" width="9" style="2"/>
    <col min="23" max="16384" width="9" style="1"/>
  </cols>
  <sheetData>
    <row r="1" spans="2:11" ht="92.25" customHeight="1" x14ac:dyDescent="0.3">
      <c r="B1" s="30"/>
      <c r="C1" s="30"/>
      <c r="D1" s="30"/>
      <c r="E1" s="30"/>
      <c r="F1" s="30"/>
      <c r="G1" s="30"/>
      <c r="H1" s="30"/>
      <c r="I1" s="30"/>
      <c r="J1" s="30"/>
      <c r="K1" s="2"/>
    </row>
    <row r="2" spans="2:11" ht="22.5" customHeight="1" x14ac:dyDescent="0.3">
      <c r="B2" s="31" t="s">
        <v>5</v>
      </c>
      <c r="C2" s="31"/>
      <c r="D2" s="5" t="s">
        <v>6</v>
      </c>
      <c r="E2" s="5" t="s">
        <v>7</v>
      </c>
      <c r="F2" s="19" t="s">
        <v>8</v>
      </c>
      <c r="G2" s="5" t="s">
        <v>9</v>
      </c>
      <c r="H2" s="5" t="s">
        <v>10</v>
      </c>
      <c r="I2" s="18" t="s">
        <v>11</v>
      </c>
      <c r="J2" s="15" t="s">
        <v>4</v>
      </c>
      <c r="K2" s="3"/>
    </row>
    <row r="3" spans="2:11" ht="22.5" customHeight="1" x14ac:dyDescent="0.3">
      <c r="B3" s="32"/>
      <c r="C3" s="32"/>
      <c r="D3" s="6">
        <v>44970</v>
      </c>
      <c r="E3" s="6">
        <f>D3+1</f>
        <v>44971</v>
      </c>
      <c r="F3" s="20">
        <f>D3+2</f>
        <v>44972</v>
      </c>
      <c r="G3" s="6">
        <f>D3+3</f>
        <v>44973</v>
      </c>
      <c r="H3" s="6">
        <f>D3+4</f>
        <v>44974</v>
      </c>
      <c r="I3" s="17">
        <f>D3+5</f>
        <v>44975</v>
      </c>
      <c r="J3" s="16">
        <f>D3+6</f>
        <v>44976</v>
      </c>
      <c r="K3" s="2"/>
    </row>
    <row r="4" spans="2:11" ht="36.75" customHeight="1" x14ac:dyDescent="0.3">
      <c r="B4" s="33" t="s">
        <v>13</v>
      </c>
      <c r="C4" s="36" t="s">
        <v>15</v>
      </c>
      <c r="D4" s="21"/>
      <c r="E4" s="21"/>
      <c r="F4" s="21"/>
      <c r="G4" s="21"/>
      <c r="H4" s="27" t="s">
        <v>61</v>
      </c>
      <c r="I4" s="27" t="s">
        <v>73</v>
      </c>
      <c r="J4" s="27" t="s">
        <v>80</v>
      </c>
      <c r="K4" s="2"/>
    </row>
    <row r="5" spans="2:11" ht="23.25" customHeight="1" x14ac:dyDescent="0.3">
      <c r="B5" s="34"/>
      <c r="C5" s="37"/>
      <c r="D5" s="22"/>
      <c r="E5" s="22"/>
      <c r="F5" s="22"/>
      <c r="G5" s="22"/>
      <c r="H5" s="28" t="s">
        <v>43</v>
      </c>
      <c r="I5" s="28" t="s">
        <v>46</v>
      </c>
      <c r="J5" s="28" t="s">
        <v>49</v>
      </c>
      <c r="K5" s="2"/>
    </row>
    <row r="6" spans="2:11" ht="11.25" customHeight="1" x14ac:dyDescent="0.3">
      <c r="B6" s="34"/>
      <c r="C6" s="37"/>
      <c r="D6" s="22"/>
      <c r="E6" s="22"/>
      <c r="F6" s="22"/>
      <c r="G6" s="22"/>
      <c r="H6" s="28" t="s">
        <v>44</v>
      </c>
      <c r="I6" s="28" t="s">
        <v>74</v>
      </c>
      <c r="J6" s="28" t="s">
        <v>27</v>
      </c>
      <c r="K6" s="2"/>
    </row>
    <row r="7" spans="2:11" ht="21" customHeight="1" x14ac:dyDescent="0.3">
      <c r="B7" s="34"/>
      <c r="C7" s="37"/>
      <c r="D7" s="22"/>
      <c r="E7" s="22"/>
      <c r="F7" s="22"/>
      <c r="G7" s="22"/>
      <c r="H7" s="28" t="s">
        <v>28</v>
      </c>
      <c r="I7" s="28" t="s">
        <v>63</v>
      </c>
      <c r="J7" s="28" t="s">
        <v>50</v>
      </c>
      <c r="K7" s="2"/>
    </row>
    <row r="8" spans="2:11" ht="21" customHeight="1" x14ac:dyDescent="0.3">
      <c r="B8" s="34"/>
      <c r="C8" s="37"/>
      <c r="D8" s="22"/>
      <c r="E8" s="22"/>
      <c r="F8" s="22"/>
      <c r="G8" s="22"/>
      <c r="H8" s="28" t="s">
        <v>45</v>
      </c>
      <c r="I8" s="28" t="s">
        <v>79</v>
      </c>
      <c r="J8" s="28" t="s">
        <v>51</v>
      </c>
      <c r="K8" s="2"/>
    </row>
    <row r="9" spans="2:11" ht="12.75" customHeight="1" x14ac:dyDescent="0.3">
      <c r="B9" s="34"/>
      <c r="C9" s="36" t="s">
        <v>17</v>
      </c>
      <c r="D9" s="23" t="s">
        <v>34</v>
      </c>
      <c r="E9" s="23" t="s">
        <v>34</v>
      </c>
      <c r="F9" s="23" t="s">
        <v>34</v>
      </c>
      <c r="G9" s="23" t="s">
        <v>34</v>
      </c>
      <c r="H9" s="23" t="s">
        <v>34</v>
      </c>
      <c r="I9" s="23" t="s">
        <v>34</v>
      </c>
      <c r="J9" s="23" t="s">
        <v>34</v>
      </c>
      <c r="K9" s="2"/>
    </row>
    <row r="10" spans="2:11" ht="12.75" customHeight="1" x14ac:dyDescent="0.3">
      <c r="B10" s="34"/>
      <c r="C10" s="37"/>
      <c r="D10" s="24" t="s">
        <v>35</v>
      </c>
      <c r="E10" s="24" t="s">
        <v>35</v>
      </c>
      <c r="F10" s="24" t="s">
        <v>35</v>
      </c>
      <c r="G10" s="24" t="s">
        <v>35</v>
      </c>
      <c r="H10" s="24" t="s">
        <v>35</v>
      </c>
      <c r="I10" s="24" t="s">
        <v>35</v>
      </c>
      <c r="J10" s="24" t="s">
        <v>35</v>
      </c>
      <c r="K10" s="2"/>
    </row>
    <row r="11" spans="2:11" ht="16.5" customHeight="1" x14ac:dyDescent="0.3">
      <c r="B11" s="34"/>
      <c r="C11" s="38"/>
      <c r="D11" s="25" t="s">
        <v>36</v>
      </c>
      <c r="E11" s="25" t="s">
        <v>36</v>
      </c>
      <c r="F11" s="25" t="s">
        <v>36</v>
      </c>
      <c r="G11" s="25" t="s">
        <v>36</v>
      </c>
      <c r="H11" s="25" t="s">
        <v>36</v>
      </c>
      <c r="I11" s="25" t="s">
        <v>36</v>
      </c>
      <c r="J11" s="25" t="s">
        <v>36</v>
      </c>
      <c r="K11" s="2"/>
    </row>
    <row r="12" spans="2:11" ht="20.100000000000001" customHeight="1" x14ac:dyDescent="0.3">
      <c r="B12" s="35"/>
      <c r="C12" s="13" t="s">
        <v>19</v>
      </c>
      <c r="D12" s="9"/>
      <c r="E12" s="7"/>
      <c r="F12" s="9"/>
      <c r="G12" s="7"/>
      <c r="H12" s="9" t="s">
        <v>3</v>
      </c>
      <c r="I12" s="9" t="s">
        <v>3</v>
      </c>
      <c r="J12" s="9" t="s">
        <v>3</v>
      </c>
      <c r="K12" s="2"/>
    </row>
    <row r="13" spans="2:11" ht="18" customHeight="1" x14ac:dyDescent="0.3">
      <c r="B13" s="33" t="s">
        <v>20</v>
      </c>
      <c r="C13" s="13" t="s">
        <v>21</v>
      </c>
      <c r="D13" s="10" t="s">
        <v>37</v>
      </c>
      <c r="E13" s="10" t="s">
        <v>38</v>
      </c>
      <c r="F13" s="10" t="s">
        <v>39</v>
      </c>
      <c r="G13" s="10" t="s">
        <v>40</v>
      </c>
      <c r="H13" s="10" t="s">
        <v>37</v>
      </c>
      <c r="I13" s="10" t="s">
        <v>41</v>
      </c>
      <c r="J13" s="10" t="s">
        <v>42</v>
      </c>
      <c r="K13" s="2"/>
    </row>
    <row r="14" spans="2:11" ht="20.100000000000001" customHeight="1" x14ac:dyDescent="0.3">
      <c r="B14" s="34"/>
      <c r="C14" s="13" t="s">
        <v>18</v>
      </c>
      <c r="D14" s="9" t="s">
        <v>3</v>
      </c>
      <c r="E14" s="9" t="s">
        <v>3</v>
      </c>
      <c r="F14" s="9" t="s">
        <v>3</v>
      </c>
      <c r="G14" s="9" t="s">
        <v>3</v>
      </c>
      <c r="H14" s="9" t="s">
        <v>3</v>
      </c>
      <c r="I14" s="9" t="s">
        <v>3</v>
      </c>
      <c r="J14" s="9" t="s">
        <v>3</v>
      </c>
      <c r="K14" s="2"/>
    </row>
    <row r="15" spans="2:11" ht="19.5" hidden="1" customHeight="1" x14ac:dyDescent="0.3">
      <c r="B15" s="34"/>
      <c r="C15" s="13" t="s">
        <v>22</v>
      </c>
      <c r="D15" s="11"/>
      <c r="E15" s="4"/>
      <c r="F15" s="11"/>
      <c r="G15" s="4"/>
      <c r="H15" s="11"/>
      <c r="I15" s="11"/>
      <c r="J15" s="11"/>
      <c r="K15" s="2"/>
    </row>
    <row r="16" spans="2:11" ht="20.100000000000001" hidden="1" customHeight="1" x14ac:dyDescent="0.3">
      <c r="B16" s="34"/>
      <c r="C16" s="13" t="s">
        <v>18</v>
      </c>
      <c r="D16" s="9" t="s">
        <v>0</v>
      </c>
      <c r="E16" s="7"/>
      <c r="F16" s="9"/>
      <c r="G16" s="7"/>
      <c r="H16" s="9"/>
      <c r="I16" s="9"/>
      <c r="J16" s="9"/>
      <c r="K16" s="2"/>
    </row>
    <row r="17" spans="2:11" ht="39.75" customHeight="1" x14ac:dyDescent="0.3">
      <c r="B17" s="34"/>
      <c r="C17" s="36" t="s">
        <v>14</v>
      </c>
      <c r="D17" s="12" t="s">
        <v>33</v>
      </c>
      <c r="E17" s="12"/>
      <c r="F17" s="12"/>
      <c r="G17" s="12"/>
      <c r="H17" s="12" t="s">
        <v>47</v>
      </c>
      <c r="I17" s="12" t="s">
        <v>54</v>
      </c>
      <c r="J17" s="12" t="s">
        <v>59</v>
      </c>
      <c r="K17" s="2"/>
    </row>
    <row r="18" spans="2:11" ht="12.75" customHeight="1" x14ac:dyDescent="0.3">
      <c r="B18" s="34"/>
      <c r="C18" s="37"/>
      <c r="D18" s="8" t="s">
        <v>2</v>
      </c>
      <c r="E18" s="8"/>
      <c r="F18" s="8"/>
      <c r="G18" s="8"/>
      <c r="H18" s="8" t="s">
        <v>2</v>
      </c>
      <c r="I18" s="8" t="s">
        <v>55</v>
      </c>
      <c r="J18" s="8" t="s">
        <v>49</v>
      </c>
      <c r="K18" s="2"/>
    </row>
    <row r="19" spans="2:11" ht="17.25" customHeight="1" x14ac:dyDescent="0.3">
      <c r="B19" s="34"/>
      <c r="C19" s="37"/>
      <c r="D19" s="8" t="s">
        <v>32</v>
      </c>
      <c r="E19" s="8"/>
      <c r="F19" s="8"/>
      <c r="G19" s="8"/>
      <c r="H19" s="8" t="s">
        <v>48</v>
      </c>
      <c r="I19" s="8" t="s">
        <v>57</v>
      </c>
      <c r="J19" s="8" t="s">
        <v>66</v>
      </c>
      <c r="K19" s="2"/>
    </row>
    <row r="20" spans="2:11" ht="23.25" customHeight="1" x14ac:dyDescent="0.3">
      <c r="B20" s="34"/>
      <c r="C20" s="37"/>
      <c r="D20" s="8" t="s">
        <v>31</v>
      </c>
      <c r="E20" s="8"/>
      <c r="F20" s="8"/>
      <c r="G20" s="8"/>
      <c r="H20" s="8" t="s">
        <v>26</v>
      </c>
      <c r="I20" s="8" t="s">
        <v>56</v>
      </c>
      <c r="J20" s="8" t="s">
        <v>81</v>
      </c>
      <c r="K20" s="2"/>
    </row>
    <row r="21" spans="2:11" ht="12.75" customHeight="1" x14ac:dyDescent="0.3">
      <c r="B21" s="34"/>
      <c r="C21" s="38"/>
      <c r="D21" s="8" t="s">
        <v>1</v>
      </c>
      <c r="E21" s="8"/>
      <c r="F21" s="8"/>
      <c r="G21" s="8"/>
      <c r="H21" s="8"/>
      <c r="I21" s="8" t="s">
        <v>58</v>
      </c>
      <c r="J21" s="8" t="s">
        <v>60</v>
      </c>
      <c r="K21" s="2"/>
    </row>
    <row r="22" spans="2:11" ht="17.25" customHeight="1" x14ac:dyDescent="0.3">
      <c r="B22" s="34"/>
      <c r="C22" s="13" t="s">
        <v>16</v>
      </c>
      <c r="D22" s="14" t="s">
        <v>30</v>
      </c>
      <c r="E22" s="14"/>
      <c r="F22" s="14"/>
      <c r="G22" s="14"/>
      <c r="H22" s="14" t="s">
        <v>68</v>
      </c>
      <c r="I22" s="14" t="s">
        <v>67</v>
      </c>
      <c r="J22" s="14" t="s">
        <v>70</v>
      </c>
      <c r="K22" s="2"/>
    </row>
    <row r="23" spans="2:11" ht="20.100000000000001" customHeight="1" x14ac:dyDescent="0.3">
      <c r="B23" s="35"/>
      <c r="C23" s="13" t="s">
        <v>18</v>
      </c>
      <c r="D23" s="9" t="s">
        <v>3</v>
      </c>
      <c r="E23" s="9" t="s">
        <v>3</v>
      </c>
      <c r="F23" s="9" t="s">
        <v>3</v>
      </c>
      <c r="G23" s="9" t="s">
        <v>3</v>
      </c>
      <c r="H23" s="9" t="s">
        <v>3</v>
      </c>
      <c r="I23" s="9" t="s">
        <v>3</v>
      </c>
      <c r="J23" s="9" t="s">
        <v>3</v>
      </c>
      <c r="K23" s="2"/>
    </row>
    <row r="24" spans="2:11" ht="37.5" customHeight="1" x14ac:dyDescent="0.3">
      <c r="B24" s="33" t="s">
        <v>23</v>
      </c>
      <c r="C24" s="42" t="s">
        <v>24</v>
      </c>
      <c r="D24" s="26"/>
      <c r="E24" s="26"/>
      <c r="F24" s="26"/>
      <c r="G24" s="26"/>
      <c r="H24" s="27" t="s">
        <v>71</v>
      </c>
      <c r="I24" s="27" t="s">
        <v>78</v>
      </c>
      <c r="J24" s="27" t="s">
        <v>77</v>
      </c>
      <c r="K24" s="2"/>
    </row>
    <row r="25" spans="2:11" ht="16.5" customHeight="1" x14ac:dyDescent="0.3">
      <c r="B25" s="34"/>
      <c r="C25" s="43"/>
      <c r="D25" s="22"/>
      <c r="E25" s="22"/>
      <c r="F25" s="22"/>
      <c r="G25" s="22"/>
      <c r="H25" s="28" t="s">
        <v>52</v>
      </c>
      <c r="I25" s="28" t="s">
        <v>62</v>
      </c>
      <c r="J25" s="28" t="s">
        <v>64</v>
      </c>
      <c r="K25" s="2"/>
    </row>
    <row r="26" spans="2:11" ht="22.5" customHeight="1" x14ac:dyDescent="0.3">
      <c r="B26" s="34"/>
      <c r="C26" s="43"/>
      <c r="D26" s="22"/>
      <c r="E26" s="22"/>
      <c r="F26" s="22"/>
      <c r="G26" s="22"/>
      <c r="H26" s="28" t="s">
        <v>53</v>
      </c>
      <c r="I26" s="28" t="s">
        <v>82</v>
      </c>
      <c r="J26" s="28" t="s">
        <v>65</v>
      </c>
      <c r="K26" s="2"/>
    </row>
    <row r="27" spans="2:11" ht="11.25" customHeight="1" x14ac:dyDescent="0.3">
      <c r="B27" s="34"/>
      <c r="C27" s="43"/>
      <c r="D27" s="22"/>
      <c r="E27" s="22"/>
      <c r="F27" s="22"/>
      <c r="G27" s="22"/>
      <c r="H27" s="28" t="s">
        <v>72</v>
      </c>
      <c r="I27" s="28" t="s">
        <v>26</v>
      </c>
      <c r="J27" s="28" t="s">
        <v>76</v>
      </c>
      <c r="K27" s="2"/>
    </row>
    <row r="28" spans="2:11" ht="11.25" customHeight="1" x14ac:dyDescent="0.3">
      <c r="B28" s="34"/>
      <c r="C28" s="43"/>
      <c r="D28" s="22"/>
      <c r="E28" s="22"/>
      <c r="F28" s="22"/>
      <c r="G28" s="22"/>
      <c r="H28" s="28"/>
      <c r="I28" s="28"/>
      <c r="J28" s="28" t="s">
        <v>26</v>
      </c>
      <c r="K28" s="2"/>
    </row>
    <row r="29" spans="2:11" ht="15.75" customHeight="1" x14ac:dyDescent="0.3">
      <c r="B29" s="34"/>
      <c r="C29" s="44"/>
      <c r="D29" s="22"/>
      <c r="E29" s="22"/>
      <c r="F29" s="22"/>
      <c r="G29" s="22"/>
      <c r="H29" s="29" t="s">
        <v>69</v>
      </c>
      <c r="I29" s="29" t="s">
        <v>29</v>
      </c>
      <c r="J29" s="29" t="s">
        <v>75</v>
      </c>
      <c r="K29" s="2"/>
    </row>
    <row r="30" spans="2:11" ht="20.100000000000001" customHeight="1" x14ac:dyDescent="0.3">
      <c r="B30" s="35"/>
      <c r="C30" s="13" t="s">
        <v>25</v>
      </c>
      <c r="D30" s="9" t="s">
        <v>3</v>
      </c>
      <c r="E30" s="9" t="s">
        <v>3</v>
      </c>
      <c r="F30" s="9" t="s">
        <v>3</v>
      </c>
      <c r="G30" s="9" t="s">
        <v>3</v>
      </c>
      <c r="H30" s="9" t="s">
        <v>3</v>
      </c>
      <c r="I30" s="9" t="s">
        <v>3</v>
      </c>
      <c r="J30" s="9" t="s">
        <v>3</v>
      </c>
      <c r="K30" s="2"/>
    </row>
    <row r="31" spans="2:11" ht="78" customHeight="1" x14ac:dyDescent="0.3">
      <c r="B31" s="39"/>
      <c r="C31" s="40"/>
      <c r="D31" s="41" t="s">
        <v>12</v>
      </c>
      <c r="E31" s="41"/>
      <c r="F31" s="41"/>
      <c r="G31" s="41"/>
      <c r="H31" s="41"/>
      <c r="I31" s="41"/>
      <c r="J31" s="41"/>
      <c r="K31" s="2"/>
    </row>
    <row r="32" spans="2:11" ht="12.75" customHeigh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ht="12.75" customHeight="1" x14ac:dyDescent="0.3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2.75" customHeigh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</row>
  </sheetData>
  <mergeCells count="11">
    <mergeCell ref="B1:J1"/>
    <mergeCell ref="B2:C3"/>
    <mergeCell ref="B24:B30"/>
    <mergeCell ref="C17:C21"/>
    <mergeCell ref="B31:C31"/>
    <mergeCell ref="D31:J31"/>
    <mergeCell ref="B4:B12"/>
    <mergeCell ref="C24:C29"/>
    <mergeCell ref="B13:B23"/>
    <mergeCell ref="C4:C8"/>
    <mergeCell ref="C9:C11"/>
  </mergeCells>
  <phoneticPr fontId="2" type="noConversion"/>
  <printOptions horizontalCentered="1" verticalCentered="1"/>
  <pageMargins left="0" right="0" top="0.19685039370078741" bottom="0.19685039370078741" header="0" footer="0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동캠퍼스_기숙사식당</vt:lpstr>
      <vt:lpstr>동캠퍼스_기숙사식당!Print_Area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CJ</cp:lastModifiedBy>
  <cp:lastPrinted>2023-02-14T04:20:19Z</cp:lastPrinted>
  <dcterms:created xsi:type="dcterms:W3CDTF">2016-04-21T04:14:08Z</dcterms:created>
  <dcterms:modified xsi:type="dcterms:W3CDTF">2023-02-14T04:23:37Z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