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작업\240816_주간식단표 업데이트\"/>
    </mc:Choice>
  </mc:AlternateContent>
  <bookViews>
    <workbookView xWindow="0" yWindow="0" windowWidth="16834" windowHeight="7063" tabRatio="674"/>
  </bookViews>
  <sheets>
    <sheet name="우송대기숙사점(솔지오)_8.19" sheetId="55" r:id="rId1"/>
  </sheets>
  <definedNames>
    <definedName name="_xlnm.Print_Area" localSheetId="0">'우송대기숙사점(솔지오)_8.19'!$A$1:$K$32</definedName>
    <definedName name="SAPBEXrevision" hidden="1">30</definedName>
    <definedName name="SAPBEXsysID" hidden="1">"BWP"</definedName>
    <definedName name="SAPBEXwbID" hidden="1">"9BO6PRQKO79NKT1WV91TE71YJ"</definedName>
  </definedNames>
  <calcPr calcId="191029"/>
</workbook>
</file>

<file path=xl/calcChain.xml><?xml version="1.0" encoding="utf-8"?>
<calcChain xmlns="http://schemas.openxmlformats.org/spreadsheetml/2006/main">
  <c r="J3" i="55" l="1"/>
  <c r="I3" i="55"/>
  <c r="H3" i="55"/>
  <c r="G3" i="55"/>
  <c r="F3" i="55"/>
  <c r="E3" i="55"/>
</calcChain>
</file>

<file path=xl/sharedStrings.xml><?xml version="1.0" encoding="utf-8"?>
<sst xmlns="http://schemas.openxmlformats.org/spreadsheetml/2006/main" count="69" uniqueCount="62">
  <si>
    <t>배추김치</t>
    <phoneticPr fontId="2" type="noConversion"/>
  </si>
  <si>
    <t>쌀밥</t>
    <phoneticPr fontId="2" type="noConversion"/>
  </si>
  <si>
    <t>보리쌀과자</t>
    <phoneticPr fontId="2" type="noConversion"/>
  </si>
  <si>
    <t>알새우칩</t>
    <phoneticPr fontId="2" type="noConversion"/>
  </si>
  <si>
    <t>목요일</t>
  </si>
  <si>
    <t>금요일</t>
  </si>
  <si>
    <t>토요일</t>
  </si>
  <si>
    <t>깍두기</t>
    <phoneticPr fontId="2" type="noConversion"/>
  </si>
  <si>
    <t>4,000원</t>
    <phoneticPr fontId="2" type="noConversion"/>
  </si>
  <si>
    <t>구분</t>
    <phoneticPr fontId="2" type="noConversion"/>
  </si>
  <si>
    <t>수요일</t>
    <phoneticPr fontId="2" type="noConversion"/>
  </si>
  <si>
    <t>일요일</t>
    <phoneticPr fontId="2" type="noConversion"/>
  </si>
  <si>
    <t>Plus bar</t>
    <phoneticPr fontId="2" type="noConversion"/>
  </si>
  <si>
    <t>PRICE</t>
    <phoneticPr fontId="2" type="noConversion"/>
  </si>
  <si>
    <t>월요일</t>
    <phoneticPr fontId="2" type="noConversion"/>
  </si>
  <si>
    <t>화요일</t>
    <phoneticPr fontId="2" type="noConversion"/>
  </si>
  <si>
    <t>조식
07:00~08:30
*주말 및 공휴일*
08:00~09:30</t>
    <phoneticPr fontId="2" type="noConversion"/>
  </si>
  <si>
    <t>한식</t>
    <phoneticPr fontId="2" type="noConversion"/>
  </si>
  <si>
    <t>쌀밥</t>
    <phoneticPr fontId="2" type="noConversion"/>
  </si>
  <si>
    <t>배추김치</t>
    <phoneticPr fontId="2" type="noConversion"/>
  </si>
  <si>
    <t>4,000원</t>
    <phoneticPr fontId="2" type="noConversion"/>
  </si>
  <si>
    <t>중식
12:00~13:00</t>
    <phoneticPr fontId="2" type="noConversion"/>
  </si>
  <si>
    <t>CORNER A-1</t>
    <phoneticPr fontId="2" type="noConversion"/>
  </si>
  <si>
    <t>PRICE</t>
    <phoneticPr fontId="2" type="noConversion"/>
  </si>
  <si>
    <t>4,000원</t>
    <phoneticPr fontId="2" type="noConversion"/>
  </si>
  <si>
    <t>CORNER A-2</t>
    <phoneticPr fontId="2" type="noConversion"/>
  </si>
  <si>
    <t>PRICE</t>
    <phoneticPr fontId="2" type="noConversion"/>
  </si>
  <si>
    <t>한식</t>
    <phoneticPr fontId="2" type="noConversion"/>
  </si>
  <si>
    <t>쌀밥</t>
    <phoneticPr fontId="2" type="noConversion"/>
  </si>
  <si>
    <t>쌀밥</t>
    <phoneticPr fontId="2" type="noConversion"/>
  </si>
  <si>
    <t>석식
18:00~19:00</t>
    <phoneticPr fontId="2" type="noConversion"/>
  </si>
  <si>
    <t>Plus bar</t>
    <phoneticPr fontId="2" type="noConversion"/>
  </si>
  <si>
    <t>PRICE</t>
    <phoneticPr fontId="2" type="noConversion"/>
  </si>
  <si>
    <t>4,000원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</si>
  <si>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조윤혜(yh.jo3@cj.net)로 연락주시기 바랍니다.</t>
    <phoneticPr fontId="3" type="noConversion"/>
  </si>
  <si>
    <t>김치국</t>
    <phoneticPr fontId="2" type="noConversion"/>
  </si>
  <si>
    <t>야채스크램블에그</t>
    <phoneticPr fontId="2" type="noConversion"/>
  </si>
  <si>
    <t>배추김치</t>
    <phoneticPr fontId="2" type="noConversion"/>
  </si>
  <si>
    <t>쌀밥</t>
    <phoneticPr fontId="2" type="noConversion"/>
  </si>
  <si>
    <t>요구르트</t>
    <phoneticPr fontId="2" type="noConversion"/>
  </si>
  <si>
    <t>살구주스</t>
    <phoneticPr fontId="2" type="noConversion"/>
  </si>
  <si>
    <t>짜장라이스</t>
    <phoneticPr fontId="2" type="noConversion"/>
  </si>
  <si>
    <t>짬뽕국</t>
    <phoneticPr fontId="2" type="noConversion"/>
  </si>
  <si>
    <t>교자만두*초간장</t>
    <phoneticPr fontId="2" type="noConversion"/>
  </si>
  <si>
    <t>미니돈까스*케찹
(계육,돈육 : 국내산)</t>
    <phoneticPr fontId="2" type="noConversion"/>
  </si>
  <si>
    <t>고기산적데리야끼볶음
(돈육,계육 : 국산)</t>
    <phoneticPr fontId="2" type="noConversion"/>
  </si>
  <si>
    <t>굴소스야채볶음밥</t>
    <phoneticPr fontId="2" type="noConversion"/>
  </si>
  <si>
    <t>하이스소스</t>
    <phoneticPr fontId="2" type="noConversion"/>
  </si>
  <si>
    <t>얼갈이된장국</t>
    <phoneticPr fontId="2" type="noConversion"/>
  </si>
  <si>
    <t>텐까스국</t>
    <phoneticPr fontId="2" type="noConversion"/>
  </si>
  <si>
    <t>스모크햄전*케찹
(계육 : 국내산)</t>
    <phoneticPr fontId="2" type="noConversion"/>
  </si>
  <si>
    <t>매콤어묵국</t>
    <phoneticPr fontId="2" type="noConversion"/>
  </si>
  <si>
    <t>깻잎지</t>
    <phoneticPr fontId="2" type="noConversion"/>
  </si>
  <si>
    <t>도시락김*계란후라이</t>
    <phoneticPr fontId="2" type="noConversion"/>
  </si>
  <si>
    <t>복분자차</t>
    <phoneticPr fontId="2" type="noConversion"/>
  </si>
  <si>
    <t>조식 미운영</t>
    <phoneticPr fontId="2" type="noConversion"/>
  </si>
  <si>
    <t>치킨탕수육
(계육 : 국내산)</t>
    <phoneticPr fontId="2" type="noConversion"/>
  </si>
  <si>
    <t>짜사이무침</t>
    <phoneticPr fontId="2" type="noConversion"/>
  </si>
  <si>
    <t>부추계란국</t>
    <phoneticPr fontId="2" type="noConversion"/>
  </si>
  <si>
    <t>야채고로켓*케찹</t>
    <phoneticPr fontId="2" type="noConversion"/>
  </si>
  <si>
    <t>쥬시쿨</t>
    <phoneticPr fontId="2" type="noConversion"/>
  </si>
  <si>
    <t>기름막국수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</si>
</sst>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5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8"/>
      <color rgb="FF613B2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sz val="72"/>
      <color rgb="FFC00000"/>
      <name val="나눔스퀘어 Bold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</fills>
  <borders count="35">
    <border>
      <left/>
      <right/>
      <top/>
      <bottom/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/>
      <right style="thin">
        <color rgb="FFFFD335"/>
      </right>
      <top/>
      <bottom/>
      <diagonal/>
    </border>
    <border>
      <left/>
      <right/>
      <top/>
      <bottom style="thin">
        <color rgb="FFE4E165"/>
      </bottom>
      <diagonal/>
    </border>
    <border>
      <left/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/>
      <top/>
      <bottom/>
      <diagonal/>
    </border>
    <border>
      <left style="thin">
        <color rgb="FFFFD335"/>
      </left>
      <right/>
      <top/>
      <bottom style="thin">
        <color rgb="FFE4E165"/>
      </bottom>
      <diagonal/>
    </border>
    <border>
      <left style="thin">
        <color rgb="FFFFD335"/>
      </left>
      <right/>
      <top style="thin">
        <color rgb="FF9FE68E"/>
      </top>
      <bottom/>
      <diagonal/>
    </border>
    <border>
      <left/>
      <right/>
      <top style="thin">
        <color rgb="FF9FE68E"/>
      </top>
      <bottom/>
      <diagonal/>
    </border>
    <border>
      <left/>
      <right style="thin">
        <color rgb="FFFFD335"/>
      </right>
      <top style="thin">
        <color rgb="FF9FE68E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5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9" fillId="4" borderId="5" xfId="1" applyNumberFormat="1" applyFont="1" applyFill="1" applyBorder="1" applyAlignment="1">
      <alignment horizontal="center" vertical="center" wrapText="1"/>
    </xf>
    <xf numFmtId="176" fontId="10" fillId="4" borderId="6" xfId="1" applyNumberFormat="1" applyFont="1" applyFill="1" applyBorder="1" applyAlignment="1">
      <alignment horizontal="center" vertical="center" wrapText="1"/>
    </xf>
    <xf numFmtId="176" fontId="6" fillId="4" borderId="9" xfId="1" applyNumberFormat="1" applyFont="1" applyFill="1" applyBorder="1" applyAlignment="1">
      <alignment horizontal="center" vertical="center" wrapText="1"/>
    </xf>
    <xf numFmtId="176" fontId="9" fillId="4" borderId="9" xfId="1" applyNumberFormat="1" applyFont="1" applyFill="1" applyBorder="1" applyAlignment="1">
      <alignment horizontal="center" vertical="center" wrapText="1"/>
    </xf>
    <xf numFmtId="176" fontId="10" fillId="4" borderId="10" xfId="1" applyNumberFormat="1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176" fontId="6" fillId="4" borderId="5" xfId="1" applyNumberFormat="1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176" fontId="6" fillId="4" borderId="5" xfId="1" applyNumberFormat="1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1" fillId="5" borderId="20" xfId="0" applyFont="1" applyFill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/>
    </xf>
    <xf numFmtId="0" fontId="13" fillId="4" borderId="23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left" vertical="center" wrapText="1"/>
    </xf>
    <xf numFmtId="0" fontId="13" fillId="4" borderId="25" xfId="0" applyFont="1" applyFill="1" applyBorder="1" applyAlignment="1">
      <alignment horizontal="left" vertical="center"/>
    </xf>
    <xf numFmtId="0" fontId="13" fillId="4" borderId="26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76" fontId="6" fillId="4" borderId="4" xfId="1" applyNumberFormat="1" applyFont="1" applyFill="1" applyBorder="1" applyAlignment="1">
      <alignment horizontal="center" vertical="center" wrapText="1"/>
    </xf>
    <xf numFmtId="176" fontId="6" fillId="4" borderId="5" xfId="1" applyNumberFormat="1" applyFont="1" applyFill="1" applyBorder="1" applyAlignment="1">
      <alignment horizontal="center" vertical="center" wrapText="1"/>
    </xf>
    <xf numFmtId="176" fontId="6" fillId="4" borderId="7" xfId="1" applyNumberFormat="1" applyFont="1" applyFill="1" applyBorder="1" applyAlignment="1">
      <alignment horizontal="center" vertical="center" wrapText="1"/>
    </xf>
    <xf numFmtId="176" fontId="6" fillId="4" borderId="8" xfId="1" applyNumberFormat="1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E3F579"/>
      <color rgb="FF0000CC"/>
      <color rgb="FFFC7302"/>
      <color rgb="FF84A07F"/>
      <color rgb="FF5B5633"/>
      <color rgb="FF99FF66"/>
      <color rgb="FFFF00FF"/>
      <color rgb="FFA0985A"/>
      <color rgb="FF808000"/>
      <color rgb="FF8079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14434012" y="27716"/>
          <a:ext cx="5139405" cy="3105519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0000000-0008-0000-0000-000004000000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188253</xdr:colOff>
      <xdr:row>0</xdr:row>
      <xdr:rowOff>0</xdr:rowOff>
    </xdr:from>
    <xdr:to>
      <xdr:col>9</xdr:col>
      <xdr:colOff>206147</xdr:colOff>
      <xdr:row>0</xdr:row>
      <xdr:rowOff>815171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10837203" y="0"/>
          <a:ext cx="1799069" cy="815171"/>
        </a:xfrm>
        <a:prstGeom prst="rect">
          <a:avLst/>
        </a:prstGeom>
      </xdr:spPr>
    </xdr:pic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1</xdr:col>
      <xdr:colOff>3576</xdr:colOff>
      <xdr:row>0</xdr:row>
      <xdr:rowOff>0</xdr:rowOff>
    </xdr:from>
    <xdr:to>
      <xdr:col>9</xdr:col>
      <xdr:colOff>1774030</xdr:colOff>
      <xdr:row>1</xdr:row>
      <xdr:rowOff>21800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7401" y="0"/>
          <a:ext cx="14076754" cy="1183850"/>
        </a:xfrm>
        <a:prstGeom prst="rect">
          <a:avLst/>
        </a:prstGeom>
      </xdr:spPr>
    </xdr:pic>
    <xdr:clientData/>
  </xdr:twoCellAnchor>
  <xdr:twoCellAnchor>
    <xdr:from>
      <xdr:col>4</xdr:col>
      <xdr:colOff>1038376</xdr:colOff>
      <xdr:row>0</xdr:row>
      <xdr:rowOff>17859</xdr:rowOff>
    </xdr:from>
    <xdr:to>
      <xdr:col>8</xdr:col>
      <xdr:colOff>149273</xdr:colOff>
      <xdr:row>0</xdr:row>
      <xdr:rowOff>1133474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/>
      </xdr:nvSpPr>
      <xdr:spPr>
        <a:xfrm>
          <a:off x="4562626" y="17859"/>
          <a:ext cx="6235597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29</xdr:row>
      <xdr:rowOff>12610</xdr:rowOff>
    </xdr:from>
    <xdr:to>
      <xdr:col>3</xdr:col>
      <xdr:colOff>56258</xdr:colOff>
      <xdr:row>30</xdr:row>
      <xdr:rowOff>775346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596378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2</xdr:col>
      <xdr:colOff>742950</xdr:colOff>
      <xdr:row>2</xdr:row>
      <xdr:rowOff>266699</xdr:rowOff>
    </xdr:from>
    <xdr:to>
      <xdr:col>7</xdr:col>
      <xdr:colOff>9525</xdr:colOff>
      <xdr:row>29</xdr:row>
      <xdr:rowOff>114299</xdr:rowOff>
    </xdr:to>
    <xdr:pic>
      <xdr:nvPicPr>
        <xdr:cNvPr id="26" name="그림 25" descr="https://search.pstatic.net/common/?src=http%3A%2F%2Fblogfiles.naver.net%2FMjAxODAzMjNfNzkg%2FMDAxNTIxNzg3Njg4OTk5.qwLi2Fz8iYIKUaESgF1LXCv3Cy61HEeWPr0Q86c3Tu4g.ImUHaTIqkloKH3xfubB3SFijr1ueNC7kv3Z7IL0DqXAg.JPEG.vipemma%2F8.jpg&amp;type=sc960_832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695449"/>
          <a:ext cx="7143750" cy="6877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6"/>
  <sheetViews>
    <sheetView tabSelected="1" zoomScale="80" zoomScaleNormal="80" zoomScaleSheetLayoutView="85" workbookViewId="0">
      <selection activeCell="J24" sqref="J24:J29"/>
    </sheetView>
  </sheetViews>
  <sheetFormatPr defaultColWidth="9" defaultRowHeight="12.75" customHeight="1" x14ac:dyDescent="0.55000000000000004"/>
  <cols>
    <col min="1" max="1" width="1.5703125" style="3" customWidth="1"/>
    <col min="2" max="2" width="11.42578125" style="4" customWidth="1"/>
    <col min="3" max="3" width="9.92578125" style="4" customWidth="1"/>
    <col min="4" max="10" width="23.42578125" style="4" customWidth="1"/>
    <col min="11" max="11" width="1.5703125" style="4" customWidth="1"/>
    <col min="12" max="32" width="9" style="2"/>
    <col min="33" max="16384" width="9" style="1"/>
  </cols>
  <sheetData>
    <row r="1" spans="1:11" ht="91.5" customHeight="1" x14ac:dyDescent="0.55000000000000004">
      <c r="A1" s="2"/>
      <c r="B1" s="32"/>
      <c r="C1" s="33"/>
      <c r="D1" s="33"/>
      <c r="E1" s="33"/>
      <c r="F1" s="33"/>
      <c r="G1" s="33"/>
      <c r="H1" s="33"/>
      <c r="I1" s="33"/>
      <c r="J1" s="34"/>
      <c r="K1" s="3"/>
    </row>
    <row r="2" spans="1:11" ht="21" customHeight="1" x14ac:dyDescent="0.55000000000000004">
      <c r="A2" s="2"/>
      <c r="B2" s="35" t="s">
        <v>9</v>
      </c>
      <c r="C2" s="36"/>
      <c r="D2" s="18" t="s">
        <v>14</v>
      </c>
      <c r="E2" s="18" t="s">
        <v>15</v>
      </c>
      <c r="F2" s="20" t="s">
        <v>10</v>
      </c>
      <c r="G2" s="18" t="s">
        <v>4</v>
      </c>
      <c r="H2" s="18" t="s">
        <v>5</v>
      </c>
      <c r="I2" s="5" t="s">
        <v>6</v>
      </c>
      <c r="J2" s="6" t="s">
        <v>11</v>
      </c>
      <c r="K2" s="3"/>
    </row>
    <row r="3" spans="1:11" ht="21" customHeight="1" x14ac:dyDescent="0.55000000000000004">
      <c r="A3" s="2"/>
      <c r="B3" s="37"/>
      <c r="C3" s="38"/>
      <c r="D3" s="7">
        <v>45523</v>
      </c>
      <c r="E3" s="7">
        <f>D3+1</f>
        <v>45524</v>
      </c>
      <c r="F3" s="7">
        <f>D3+2</f>
        <v>45525</v>
      </c>
      <c r="G3" s="7">
        <f>D3+3</f>
        <v>45526</v>
      </c>
      <c r="H3" s="7">
        <f>D3+4</f>
        <v>45527</v>
      </c>
      <c r="I3" s="8">
        <f>D3+5</f>
        <v>45528</v>
      </c>
      <c r="J3" s="9">
        <f>D3+6</f>
        <v>45529</v>
      </c>
      <c r="K3" s="3"/>
    </row>
    <row r="4" spans="1:11" s="2" customFormat="1" ht="37.5" customHeight="1" x14ac:dyDescent="0.55000000000000004">
      <c r="B4" s="21" t="s">
        <v>16</v>
      </c>
      <c r="C4" s="39" t="s">
        <v>17</v>
      </c>
      <c r="D4" s="40" t="s">
        <v>36</v>
      </c>
      <c r="E4" s="41"/>
      <c r="F4" s="42"/>
      <c r="G4" s="55"/>
      <c r="H4" s="49" t="s">
        <v>55</v>
      </c>
      <c r="I4" s="49"/>
      <c r="J4" s="50"/>
      <c r="K4" s="3"/>
    </row>
    <row r="5" spans="1:11" s="2" customFormat="1" ht="16.5" customHeight="1" x14ac:dyDescent="0.55000000000000004">
      <c r="B5" s="22"/>
      <c r="C5" s="39"/>
      <c r="D5" s="43"/>
      <c r="E5" s="44"/>
      <c r="F5" s="45"/>
      <c r="G5" s="56"/>
      <c r="H5" s="51"/>
      <c r="I5" s="51"/>
      <c r="J5" s="52"/>
      <c r="K5" s="3"/>
    </row>
    <row r="6" spans="1:11" s="2" customFormat="1" ht="24.75" customHeight="1" x14ac:dyDescent="0.55000000000000004">
      <c r="B6" s="22"/>
      <c r="C6" s="39"/>
      <c r="D6" s="43"/>
      <c r="E6" s="44"/>
      <c r="F6" s="45"/>
      <c r="G6" s="56"/>
      <c r="H6" s="51"/>
      <c r="I6" s="51"/>
      <c r="J6" s="52"/>
      <c r="K6" s="3"/>
    </row>
    <row r="7" spans="1:11" s="2" customFormat="1" ht="24.75" customHeight="1" x14ac:dyDescent="0.55000000000000004">
      <c r="B7" s="22"/>
      <c r="C7" s="39"/>
      <c r="D7" s="43"/>
      <c r="E7" s="44"/>
      <c r="F7" s="45"/>
      <c r="G7" s="56"/>
      <c r="H7" s="51"/>
      <c r="I7" s="51"/>
      <c r="J7" s="52"/>
      <c r="K7" s="3"/>
    </row>
    <row r="8" spans="1:11" s="2" customFormat="1" ht="14.25" customHeight="1" x14ac:dyDescent="0.55000000000000004">
      <c r="B8" s="22"/>
      <c r="C8" s="39"/>
      <c r="D8" s="43"/>
      <c r="E8" s="44"/>
      <c r="F8" s="45"/>
      <c r="G8" s="56"/>
      <c r="H8" s="51"/>
      <c r="I8" s="51"/>
      <c r="J8" s="52"/>
      <c r="K8" s="3"/>
    </row>
    <row r="9" spans="1:11" s="2" customFormat="1" ht="14.25" customHeight="1" x14ac:dyDescent="0.55000000000000004">
      <c r="B9" s="22"/>
      <c r="C9" s="39" t="s">
        <v>12</v>
      </c>
      <c r="D9" s="43"/>
      <c r="E9" s="44"/>
      <c r="F9" s="45"/>
      <c r="G9" s="56"/>
      <c r="H9" s="51"/>
      <c r="I9" s="51"/>
      <c r="J9" s="52"/>
      <c r="K9" s="3"/>
    </row>
    <row r="10" spans="1:11" s="2" customFormat="1" ht="14.25" customHeight="1" x14ac:dyDescent="0.55000000000000004">
      <c r="B10" s="22"/>
      <c r="C10" s="39"/>
      <c r="D10" s="43"/>
      <c r="E10" s="44"/>
      <c r="F10" s="45"/>
      <c r="G10" s="56"/>
      <c r="H10" s="51"/>
      <c r="I10" s="51"/>
      <c r="J10" s="52"/>
      <c r="K10" s="3"/>
    </row>
    <row r="11" spans="1:11" s="2" customFormat="1" ht="14.25" customHeight="1" x14ac:dyDescent="0.55000000000000004">
      <c r="B11" s="22"/>
      <c r="C11" s="39"/>
      <c r="D11" s="43"/>
      <c r="E11" s="44"/>
      <c r="F11" s="45"/>
      <c r="G11" s="56"/>
      <c r="H11" s="51"/>
      <c r="I11" s="51"/>
      <c r="J11" s="52"/>
      <c r="K11" s="3"/>
    </row>
    <row r="12" spans="1:11" s="2" customFormat="1" ht="20.149999999999999" customHeight="1" x14ac:dyDescent="0.55000000000000004">
      <c r="B12" s="23"/>
      <c r="C12" s="19" t="s">
        <v>13</v>
      </c>
      <c r="D12" s="43"/>
      <c r="E12" s="44"/>
      <c r="F12" s="45"/>
      <c r="G12" s="56"/>
      <c r="H12" s="51"/>
      <c r="I12" s="51"/>
      <c r="J12" s="52"/>
      <c r="K12" s="3"/>
    </row>
    <row r="13" spans="1:11" s="2" customFormat="1" ht="18" customHeight="1" x14ac:dyDescent="0.55000000000000004">
      <c r="B13" s="21" t="s">
        <v>21</v>
      </c>
      <c r="C13" s="19" t="s">
        <v>22</v>
      </c>
      <c r="D13" s="43"/>
      <c r="E13" s="44"/>
      <c r="F13" s="45"/>
      <c r="G13" s="56"/>
      <c r="H13" s="51"/>
      <c r="I13" s="51"/>
      <c r="J13" s="52"/>
      <c r="K13" s="3"/>
    </row>
    <row r="14" spans="1:11" s="2" customFormat="1" ht="20.149999999999999" customHeight="1" x14ac:dyDescent="0.55000000000000004">
      <c r="B14" s="22"/>
      <c r="C14" s="19" t="s">
        <v>23</v>
      </c>
      <c r="D14" s="43"/>
      <c r="E14" s="44"/>
      <c r="F14" s="45"/>
      <c r="G14" s="56"/>
      <c r="H14" s="51"/>
      <c r="I14" s="51"/>
      <c r="J14" s="52"/>
      <c r="K14" s="3"/>
    </row>
    <row r="15" spans="1:11" s="2" customFormat="1" ht="18" customHeight="1" x14ac:dyDescent="0.55000000000000004">
      <c r="B15" s="22"/>
      <c r="C15" s="19" t="s">
        <v>25</v>
      </c>
      <c r="D15" s="43"/>
      <c r="E15" s="44"/>
      <c r="F15" s="45"/>
      <c r="G15" s="56"/>
      <c r="H15" s="51"/>
      <c r="I15" s="51"/>
      <c r="J15" s="52"/>
      <c r="K15" s="3"/>
    </row>
    <row r="16" spans="1:11" s="2" customFormat="1" ht="20.149999999999999" customHeight="1" x14ac:dyDescent="0.55000000000000004">
      <c r="B16" s="22"/>
      <c r="C16" s="19" t="s">
        <v>26</v>
      </c>
      <c r="D16" s="43"/>
      <c r="E16" s="44"/>
      <c r="F16" s="45"/>
      <c r="G16" s="56"/>
      <c r="H16" s="53"/>
      <c r="I16" s="53"/>
      <c r="J16" s="54"/>
      <c r="K16" s="3"/>
    </row>
    <row r="17" spans="1:11" s="2" customFormat="1" ht="37.5" customHeight="1" x14ac:dyDescent="0.55000000000000004">
      <c r="B17" s="22"/>
      <c r="C17" s="24" t="s">
        <v>27</v>
      </c>
      <c r="D17" s="43"/>
      <c r="E17" s="44"/>
      <c r="F17" s="45"/>
      <c r="G17" s="56"/>
      <c r="H17" s="13" t="s">
        <v>46</v>
      </c>
      <c r="I17" s="10" t="s">
        <v>45</v>
      </c>
      <c r="J17" s="17" t="s">
        <v>41</v>
      </c>
      <c r="K17" s="3"/>
    </row>
    <row r="18" spans="1:11" s="2" customFormat="1" ht="16.5" customHeight="1" x14ac:dyDescent="0.55000000000000004">
      <c r="B18" s="22"/>
      <c r="C18" s="25"/>
      <c r="D18" s="43"/>
      <c r="E18" s="44"/>
      <c r="F18" s="45"/>
      <c r="G18" s="56"/>
      <c r="H18" s="11" t="s">
        <v>49</v>
      </c>
      <c r="I18" s="11" t="s">
        <v>1</v>
      </c>
      <c r="J18" s="11" t="s">
        <v>38</v>
      </c>
      <c r="K18" s="3"/>
    </row>
    <row r="19" spans="1:11" s="2" customFormat="1" ht="21.45" x14ac:dyDescent="0.55000000000000004">
      <c r="B19" s="22"/>
      <c r="C19" s="25"/>
      <c r="D19" s="43"/>
      <c r="E19" s="44"/>
      <c r="F19" s="45"/>
      <c r="G19" s="56"/>
      <c r="H19" s="16" t="s">
        <v>56</v>
      </c>
      <c r="I19" s="11" t="s">
        <v>58</v>
      </c>
      <c r="J19" s="11" t="s">
        <v>42</v>
      </c>
      <c r="K19" s="3"/>
    </row>
    <row r="20" spans="1:11" s="2" customFormat="1" ht="24.75" customHeight="1" x14ac:dyDescent="0.55000000000000004">
      <c r="B20" s="22"/>
      <c r="C20" s="25"/>
      <c r="D20" s="43"/>
      <c r="E20" s="44"/>
      <c r="F20" s="45"/>
      <c r="G20" s="56"/>
      <c r="H20" s="11" t="s">
        <v>57</v>
      </c>
      <c r="I20" s="11" t="s">
        <v>52</v>
      </c>
      <c r="J20" s="11" t="s">
        <v>43</v>
      </c>
      <c r="K20" s="3"/>
    </row>
    <row r="21" spans="1:11" s="2" customFormat="1" ht="14.25" customHeight="1" x14ac:dyDescent="0.55000000000000004">
      <c r="B21" s="22"/>
      <c r="C21" s="26"/>
      <c r="D21" s="43"/>
      <c r="E21" s="44"/>
      <c r="F21" s="45"/>
      <c r="G21" s="56"/>
      <c r="H21" s="11" t="s">
        <v>7</v>
      </c>
      <c r="I21" s="11" t="s">
        <v>0</v>
      </c>
      <c r="J21" s="11" t="s">
        <v>0</v>
      </c>
      <c r="K21" s="3"/>
    </row>
    <row r="22" spans="1:11" s="2" customFormat="1" ht="15.75" customHeight="1" x14ac:dyDescent="0.55000000000000004">
      <c r="B22" s="22"/>
      <c r="C22" s="19" t="s">
        <v>12</v>
      </c>
      <c r="D22" s="43"/>
      <c r="E22" s="44"/>
      <c r="F22" s="45"/>
      <c r="G22" s="56"/>
      <c r="H22" s="15" t="s">
        <v>40</v>
      </c>
      <c r="I22" s="15" t="s">
        <v>2</v>
      </c>
      <c r="J22" s="15" t="s">
        <v>54</v>
      </c>
      <c r="K22" s="3"/>
    </row>
    <row r="23" spans="1:11" s="2" customFormat="1" ht="20.149999999999999" customHeight="1" x14ac:dyDescent="0.55000000000000004">
      <c r="B23" s="23"/>
      <c r="C23" s="19" t="s">
        <v>13</v>
      </c>
      <c r="D23" s="43"/>
      <c r="E23" s="44"/>
      <c r="F23" s="45"/>
      <c r="G23" s="56"/>
      <c r="H23" s="12" t="s">
        <v>20</v>
      </c>
      <c r="I23" s="12" t="s">
        <v>24</v>
      </c>
      <c r="J23" s="12" t="s">
        <v>8</v>
      </c>
      <c r="K23" s="3"/>
    </row>
    <row r="24" spans="1:11" s="2" customFormat="1" ht="37.5" customHeight="1" x14ac:dyDescent="0.55000000000000004">
      <c r="B24" s="21" t="s">
        <v>30</v>
      </c>
      <c r="C24" s="24" t="s">
        <v>17</v>
      </c>
      <c r="D24" s="43"/>
      <c r="E24" s="44"/>
      <c r="F24" s="45"/>
      <c r="G24" s="56"/>
      <c r="H24" s="17" t="s">
        <v>50</v>
      </c>
      <c r="I24" s="14" t="s">
        <v>47</v>
      </c>
      <c r="J24" s="13" t="s">
        <v>61</v>
      </c>
      <c r="K24" s="3"/>
    </row>
    <row r="25" spans="1:11" s="2" customFormat="1" ht="16.5" customHeight="1" x14ac:dyDescent="0.55000000000000004">
      <c r="B25" s="22"/>
      <c r="C25" s="25"/>
      <c r="D25" s="43"/>
      <c r="E25" s="44"/>
      <c r="F25" s="45"/>
      <c r="G25" s="56"/>
      <c r="H25" s="11" t="s">
        <v>28</v>
      </c>
      <c r="I25" s="11" t="s">
        <v>18</v>
      </c>
      <c r="J25" s="11" t="s">
        <v>29</v>
      </c>
      <c r="K25" s="3"/>
    </row>
    <row r="26" spans="1:11" s="2" customFormat="1" ht="24.75" customHeight="1" x14ac:dyDescent="0.55000000000000004">
      <c r="B26" s="22"/>
      <c r="C26" s="25"/>
      <c r="D26" s="43"/>
      <c r="E26" s="44"/>
      <c r="F26" s="45"/>
      <c r="G26" s="56"/>
      <c r="H26" s="11" t="s">
        <v>51</v>
      </c>
      <c r="I26" s="11" t="s">
        <v>48</v>
      </c>
      <c r="J26" s="11" t="s">
        <v>35</v>
      </c>
      <c r="K26" s="3"/>
    </row>
    <row r="27" spans="1:11" s="2" customFormat="1" ht="24.75" customHeight="1" x14ac:dyDescent="0.55000000000000004">
      <c r="B27" s="22"/>
      <c r="C27" s="25"/>
      <c r="D27" s="43"/>
      <c r="E27" s="44"/>
      <c r="F27" s="45"/>
      <c r="G27" s="56"/>
      <c r="H27" s="11" t="s">
        <v>53</v>
      </c>
      <c r="I27" s="11" t="s">
        <v>59</v>
      </c>
      <c r="J27" s="16" t="s">
        <v>44</v>
      </c>
      <c r="K27" s="3"/>
    </row>
    <row r="28" spans="1:11" s="2" customFormat="1" ht="14.25" customHeight="1" x14ac:dyDescent="0.55000000000000004">
      <c r="B28" s="22"/>
      <c r="C28" s="26"/>
      <c r="D28" s="43"/>
      <c r="E28" s="44"/>
      <c r="F28" s="45"/>
      <c r="G28" s="56"/>
      <c r="H28" s="11" t="s">
        <v>19</v>
      </c>
      <c r="I28" s="11" t="s">
        <v>37</v>
      </c>
      <c r="J28" s="11" t="s">
        <v>7</v>
      </c>
      <c r="K28" s="3"/>
    </row>
    <row r="29" spans="1:11" s="2" customFormat="1" ht="15.75" customHeight="1" x14ac:dyDescent="0.55000000000000004">
      <c r="B29" s="22"/>
      <c r="C29" s="19" t="s">
        <v>31</v>
      </c>
      <c r="D29" s="43"/>
      <c r="E29" s="44"/>
      <c r="F29" s="45"/>
      <c r="G29" s="56"/>
      <c r="H29" s="15" t="s">
        <v>3</v>
      </c>
      <c r="I29" s="15" t="s">
        <v>60</v>
      </c>
      <c r="J29" s="15" t="s">
        <v>39</v>
      </c>
      <c r="K29" s="3"/>
    </row>
    <row r="30" spans="1:11" s="2" customFormat="1" ht="20.149999999999999" customHeight="1" x14ac:dyDescent="0.55000000000000004">
      <c r="B30" s="23"/>
      <c r="C30" s="19" t="s">
        <v>32</v>
      </c>
      <c r="D30" s="46"/>
      <c r="E30" s="47"/>
      <c r="F30" s="48"/>
      <c r="G30" s="57"/>
      <c r="H30" s="12" t="s">
        <v>33</v>
      </c>
      <c r="I30" s="12" t="s">
        <v>33</v>
      </c>
      <c r="J30" s="12" t="s">
        <v>33</v>
      </c>
      <c r="K30" s="3"/>
    </row>
    <row r="31" spans="1:11" s="2" customFormat="1" ht="78" customHeight="1" x14ac:dyDescent="0.55000000000000004">
      <c r="B31" s="27"/>
      <c r="C31" s="28"/>
      <c r="D31" s="29" t="s">
        <v>34</v>
      </c>
      <c r="E31" s="30"/>
      <c r="F31" s="30"/>
      <c r="G31" s="30"/>
      <c r="H31" s="30"/>
      <c r="I31" s="30"/>
      <c r="J31" s="31"/>
      <c r="K31" s="3"/>
    </row>
    <row r="32" spans="1:11" s="2" customFormat="1" ht="7.5" customHeight="1" x14ac:dyDescent="0.5500000000000000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s="2" customFormat="1" ht="12.75" customHeight="1" x14ac:dyDescent="0.5500000000000000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s="2" customFormat="1" ht="12.75" customHeight="1" x14ac:dyDescent="0.5500000000000000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s="2" customFormat="1" ht="12.75" customHeight="1" x14ac:dyDescent="0.5500000000000000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s="2" customFormat="1" ht="12.75" customHeight="1" x14ac:dyDescent="0.5500000000000000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s="2" customFormat="1" ht="12.75" customHeight="1" x14ac:dyDescent="0.5500000000000000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s="2" customFormat="1" ht="12.75" customHeight="1" x14ac:dyDescent="0.5500000000000000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s="2" customFormat="1" ht="12.75" customHeight="1" x14ac:dyDescent="0.5500000000000000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s="2" customFormat="1" ht="12.75" customHeight="1" x14ac:dyDescent="0.5500000000000000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s="2" customFormat="1" ht="12.75" customHeight="1" x14ac:dyDescent="0.5500000000000000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s="2" customFormat="1" ht="12.75" customHeight="1" x14ac:dyDescent="0.5500000000000000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s="2" customFormat="1" ht="12.75" customHeight="1" x14ac:dyDescent="0.5500000000000000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s="2" customFormat="1" ht="12.75" customHeight="1" x14ac:dyDescent="0.5500000000000000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s="2" customFormat="1" ht="12.75" customHeight="1" x14ac:dyDescent="0.5500000000000000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s="2" customFormat="1" ht="12.75" customHeight="1" x14ac:dyDescent="0.5500000000000000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s="2" customFormat="1" ht="12.75" customHeight="1" x14ac:dyDescent="0.5500000000000000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s="2" customFormat="1" ht="12.75" customHeight="1" x14ac:dyDescent="0.5500000000000000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s="2" customFormat="1" ht="12.75" customHeight="1" x14ac:dyDescent="0.5500000000000000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s="2" customFormat="1" ht="12.75" customHeight="1" x14ac:dyDescent="0.5500000000000000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s="2" customFormat="1" ht="12.75" customHeight="1" x14ac:dyDescent="0.5500000000000000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s="2" customFormat="1" ht="12.75" customHeight="1" x14ac:dyDescent="0.5500000000000000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s="2" customFormat="1" ht="12.75" customHeight="1" x14ac:dyDescent="0.5500000000000000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s="2" customFormat="1" ht="12.75" customHeight="1" x14ac:dyDescent="0.5500000000000000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s="2" customFormat="1" ht="12.75" customHeight="1" x14ac:dyDescent="0.5500000000000000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s="2" customFormat="1" ht="12.75" customHeight="1" x14ac:dyDescent="0.5500000000000000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s="2" customFormat="1" ht="12.75" customHeight="1" x14ac:dyDescent="0.5500000000000000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s="2" customFormat="1" ht="12.75" customHeight="1" x14ac:dyDescent="0.5500000000000000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s="2" customFormat="1" ht="12.75" customHeight="1" x14ac:dyDescent="0.5500000000000000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s="2" customFormat="1" ht="12.75" customHeight="1" x14ac:dyDescent="0.5500000000000000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s="2" customFormat="1" ht="12.75" customHeight="1" x14ac:dyDescent="0.5500000000000000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s="2" customFormat="1" ht="12.75" customHeight="1" x14ac:dyDescent="0.5500000000000000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s="2" customFormat="1" ht="12.75" customHeight="1" x14ac:dyDescent="0.5500000000000000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s="2" customFormat="1" ht="12.75" customHeight="1" x14ac:dyDescent="0.5500000000000000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s="2" customFormat="1" ht="12.75" customHeight="1" x14ac:dyDescent="0.5500000000000000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s="2" customFormat="1" ht="12.75" customHeight="1" x14ac:dyDescent="0.5500000000000000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s="2" customFormat="1" ht="12.75" customHeight="1" x14ac:dyDescent="0.5500000000000000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s="2" customFormat="1" ht="12.75" customHeight="1" x14ac:dyDescent="0.5500000000000000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s="2" customFormat="1" ht="12.75" customHeight="1" x14ac:dyDescent="0.5500000000000000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s="2" customFormat="1" ht="12.75" customHeight="1" x14ac:dyDescent="0.5500000000000000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s="2" customFormat="1" ht="12.75" customHeight="1" x14ac:dyDescent="0.5500000000000000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s="2" customFormat="1" ht="12.75" customHeight="1" x14ac:dyDescent="0.5500000000000000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s="2" customFormat="1" ht="12.75" customHeight="1" x14ac:dyDescent="0.5500000000000000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2" customFormat="1" ht="12.75" customHeight="1" x14ac:dyDescent="0.5500000000000000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s="2" customFormat="1" ht="12.75" customHeight="1" x14ac:dyDescent="0.5500000000000000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s="2" customFormat="1" ht="12.75" customHeight="1" x14ac:dyDescent="0.5500000000000000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s="2" customFormat="1" ht="12.75" customHeight="1" x14ac:dyDescent="0.5500000000000000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s="2" customFormat="1" ht="12.75" customHeight="1" x14ac:dyDescent="0.5500000000000000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s="2" customFormat="1" ht="12.75" customHeight="1" x14ac:dyDescent="0.5500000000000000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s="2" customFormat="1" ht="12.75" customHeight="1" x14ac:dyDescent="0.5500000000000000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s="2" customFormat="1" ht="12.75" customHeight="1" x14ac:dyDescent="0.5500000000000000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s="2" customFormat="1" ht="12.75" customHeight="1" x14ac:dyDescent="0.5500000000000000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s="2" customFormat="1" ht="12.75" customHeight="1" x14ac:dyDescent="0.5500000000000000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s="2" customFormat="1" ht="12.75" customHeight="1" x14ac:dyDescent="0.5500000000000000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s="2" customFormat="1" ht="12.75" customHeight="1" x14ac:dyDescent="0.5500000000000000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s="2" customFormat="1" ht="12.75" customHeight="1" x14ac:dyDescent="0.5500000000000000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s="2" customFormat="1" ht="12.75" customHeight="1" x14ac:dyDescent="0.5500000000000000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s="2" customFormat="1" ht="12.75" customHeight="1" x14ac:dyDescent="0.55000000000000004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s="2" customFormat="1" ht="12.75" customHeight="1" x14ac:dyDescent="0.5500000000000000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s="2" customFormat="1" ht="12.75" customHeight="1" x14ac:dyDescent="0.55000000000000004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s="2" customFormat="1" ht="12.75" customHeight="1" x14ac:dyDescent="0.55000000000000004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s="2" customFormat="1" ht="12.75" customHeight="1" x14ac:dyDescent="0.5500000000000000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s="2" customFormat="1" ht="12.75" customHeight="1" x14ac:dyDescent="0.55000000000000004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s="2" customFormat="1" ht="12.75" customHeight="1" x14ac:dyDescent="0.5500000000000000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s="2" customFormat="1" ht="12.75" customHeight="1" x14ac:dyDescent="0.5500000000000000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s="2" customFormat="1" ht="12.75" customHeight="1" x14ac:dyDescent="0.55000000000000004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s="2" customFormat="1" ht="12.75" customHeight="1" x14ac:dyDescent="0.55000000000000004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s="2" customFormat="1" ht="12.75" customHeight="1" x14ac:dyDescent="0.55000000000000004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s="2" customFormat="1" ht="12.75" customHeight="1" x14ac:dyDescent="0.55000000000000004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s="2" customFormat="1" ht="12.75" customHeight="1" x14ac:dyDescent="0.5500000000000000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s="2" customFormat="1" ht="12.75" customHeight="1" x14ac:dyDescent="0.55000000000000004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s="2" customFormat="1" ht="12.75" customHeight="1" x14ac:dyDescent="0.55000000000000004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s="2" customFormat="1" ht="12.75" customHeight="1" x14ac:dyDescent="0.55000000000000004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s="2" customFormat="1" ht="12.75" customHeight="1" x14ac:dyDescent="0.550000000000000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s="2" customFormat="1" ht="12.75" customHeight="1" x14ac:dyDescent="0.55000000000000004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s="2" customFormat="1" ht="12.75" customHeight="1" x14ac:dyDescent="0.55000000000000004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s="2" customFormat="1" ht="12.75" customHeight="1" x14ac:dyDescent="0.55000000000000004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s="2" customFormat="1" ht="12.75" customHeight="1" x14ac:dyDescent="0.55000000000000004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s="2" customFormat="1" ht="12.75" customHeight="1" x14ac:dyDescent="0.55000000000000004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s="2" customFormat="1" ht="12.75" customHeight="1" x14ac:dyDescent="0.55000000000000004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s="2" customFormat="1" ht="12.75" customHeight="1" x14ac:dyDescent="0.55000000000000004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s="2" customFormat="1" ht="12.75" customHeight="1" x14ac:dyDescent="0.55000000000000004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s="2" customFormat="1" ht="12.75" customHeight="1" x14ac:dyDescent="0.55000000000000004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s="2" customFormat="1" ht="12.75" customHeight="1" x14ac:dyDescent="0.5500000000000000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s="2" customFormat="1" ht="12.75" customHeight="1" x14ac:dyDescent="0.55000000000000004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s="2" customFormat="1" ht="12.75" customHeight="1" x14ac:dyDescent="0.55000000000000004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s="2" customFormat="1" ht="12.75" customHeight="1" x14ac:dyDescent="0.55000000000000004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s="2" customFormat="1" ht="12.75" customHeight="1" x14ac:dyDescent="0.55000000000000004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s="2" customFormat="1" ht="12.75" customHeight="1" x14ac:dyDescent="0.55000000000000004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s="2" customFormat="1" ht="12.75" customHeight="1" x14ac:dyDescent="0.55000000000000004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s="2" customFormat="1" ht="12.75" customHeight="1" x14ac:dyDescent="0.55000000000000004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s="2" customFormat="1" ht="12.75" customHeight="1" x14ac:dyDescent="0.55000000000000004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s="2" customFormat="1" ht="12.75" customHeight="1" x14ac:dyDescent="0.55000000000000004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s="2" customFormat="1" ht="12.75" customHeight="1" x14ac:dyDescent="0.5500000000000000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s="2" customFormat="1" ht="12.75" customHeight="1" x14ac:dyDescent="0.55000000000000004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s="2" customFormat="1" ht="12.75" customHeight="1" x14ac:dyDescent="0.55000000000000004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s="2" customFormat="1" ht="12.75" customHeight="1" x14ac:dyDescent="0.55000000000000004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s="2" customFormat="1" ht="12.75" customHeight="1" x14ac:dyDescent="0.55000000000000004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s="2" customFormat="1" ht="12.75" customHeight="1" x14ac:dyDescent="0.55000000000000004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s="2" customFormat="1" ht="12.75" customHeight="1" x14ac:dyDescent="0.55000000000000004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s="2" customFormat="1" ht="12.75" customHeight="1" x14ac:dyDescent="0.55000000000000004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s="2" customFormat="1" ht="12.75" customHeight="1" x14ac:dyDescent="0.55000000000000004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s="2" customFormat="1" ht="12.75" customHeight="1" x14ac:dyDescent="0.55000000000000004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s="2" customFormat="1" ht="12.75" customHeight="1" x14ac:dyDescent="0.5500000000000000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s="2" customFormat="1" ht="12.75" customHeight="1" x14ac:dyDescent="0.55000000000000004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s="2" customFormat="1" ht="12.75" customHeight="1" x14ac:dyDescent="0.55000000000000004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s="2" customFormat="1" ht="12.75" customHeight="1" x14ac:dyDescent="0.55000000000000004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s="2" customFormat="1" ht="12.75" customHeight="1" x14ac:dyDescent="0.55000000000000004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s="2" customFormat="1" ht="12.75" customHeight="1" x14ac:dyDescent="0.55000000000000004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s="2" customFormat="1" ht="12.75" customHeight="1" x14ac:dyDescent="0.55000000000000004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s="2" customFormat="1" ht="12.75" customHeight="1" x14ac:dyDescent="0.55000000000000004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s="2" customFormat="1" ht="12.75" customHeight="1" x14ac:dyDescent="0.55000000000000004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s="2" customFormat="1" ht="12.75" customHeight="1" x14ac:dyDescent="0.55000000000000004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s="2" customFormat="1" ht="12.75" customHeight="1" x14ac:dyDescent="0.5500000000000000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s="2" customFormat="1" ht="12.75" customHeight="1" x14ac:dyDescent="0.55000000000000004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s="2" customFormat="1" ht="12.75" customHeight="1" x14ac:dyDescent="0.55000000000000004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s="2" customFormat="1" ht="12.75" customHeight="1" x14ac:dyDescent="0.55000000000000004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s="2" customFormat="1" ht="12.75" customHeight="1" x14ac:dyDescent="0.55000000000000004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s="2" customFormat="1" ht="12.75" customHeight="1" x14ac:dyDescent="0.55000000000000004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s="2" customFormat="1" ht="12.75" customHeight="1" x14ac:dyDescent="0.55000000000000004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s="2" customFormat="1" ht="12.75" customHeight="1" x14ac:dyDescent="0.55000000000000004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s="2" customFormat="1" ht="12.75" customHeight="1" x14ac:dyDescent="0.55000000000000004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s="2" customFormat="1" ht="12.75" customHeight="1" x14ac:dyDescent="0.55000000000000004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s="2" customFormat="1" ht="12.75" customHeight="1" x14ac:dyDescent="0.5500000000000000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s="2" customFormat="1" ht="12.75" customHeight="1" x14ac:dyDescent="0.55000000000000004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s="2" customFormat="1" ht="12.75" customHeight="1" x14ac:dyDescent="0.55000000000000004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s="2" customFormat="1" ht="12.75" customHeight="1" x14ac:dyDescent="0.55000000000000004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s="2" customFormat="1" ht="12.75" customHeight="1" x14ac:dyDescent="0.55000000000000004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s="2" customFormat="1" ht="12.75" customHeight="1" x14ac:dyDescent="0.55000000000000004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s="2" customFormat="1" ht="12.75" customHeight="1" x14ac:dyDescent="0.55000000000000004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s="2" customFormat="1" ht="12.75" customHeight="1" x14ac:dyDescent="0.55000000000000004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s="2" customFormat="1" ht="12.75" customHeight="1" x14ac:dyDescent="0.55000000000000004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s="2" customFormat="1" ht="12.75" customHeight="1" x14ac:dyDescent="0.55000000000000004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s="2" customFormat="1" ht="12.75" customHeight="1" x14ac:dyDescent="0.5500000000000000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s="2" customFormat="1" ht="12.75" customHeight="1" x14ac:dyDescent="0.55000000000000004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s="2" customFormat="1" ht="12.75" customHeight="1" x14ac:dyDescent="0.55000000000000004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s="2" customFormat="1" ht="12.75" customHeight="1" x14ac:dyDescent="0.55000000000000004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s="2" customFormat="1" ht="12.75" customHeight="1" x14ac:dyDescent="0.55000000000000004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s="2" customFormat="1" ht="12.75" customHeight="1" x14ac:dyDescent="0.55000000000000004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s="2" customFormat="1" ht="12.75" customHeight="1" x14ac:dyDescent="0.55000000000000004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s="2" customFormat="1" ht="12.75" customHeight="1" x14ac:dyDescent="0.55000000000000004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s="2" customFormat="1" ht="12.75" customHeight="1" x14ac:dyDescent="0.55000000000000004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s="2" customFormat="1" ht="12.75" customHeight="1" x14ac:dyDescent="0.55000000000000004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 s="2" customFormat="1" ht="12.75" customHeight="1" x14ac:dyDescent="0.5500000000000000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s="2" customFormat="1" ht="12.75" customHeight="1" x14ac:dyDescent="0.55000000000000004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s="2" customFormat="1" ht="12.75" customHeight="1" x14ac:dyDescent="0.55000000000000004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 s="2" customFormat="1" ht="12.75" customHeight="1" x14ac:dyDescent="0.55000000000000004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s="2" customFormat="1" ht="12.75" customHeight="1" x14ac:dyDescent="0.55000000000000004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s="2" customFormat="1" ht="12.75" customHeight="1" x14ac:dyDescent="0.55000000000000004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s="2" customFormat="1" ht="12.75" customHeight="1" x14ac:dyDescent="0.55000000000000004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s="2" customFormat="1" ht="12.75" customHeight="1" x14ac:dyDescent="0.55000000000000004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 s="2" customFormat="1" ht="12.75" customHeight="1" x14ac:dyDescent="0.55000000000000004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s="2" customFormat="1" ht="12.75" customHeight="1" x14ac:dyDescent="0.55000000000000004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 s="2" customFormat="1" ht="12.75" customHeight="1" x14ac:dyDescent="0.5500000000000000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s="2" customFormat="1" ht="12.75" customHeight="1" x14ac:dyDescent="0.55000000000000004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 s="2" customFormat="1" ht="12.75" customHeight="1" x14ac:dyDescent="0.55000000000000004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</sheetData>
  <mergeCells count="14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C17:C21"/>
    <mergeCell ref="D4:F30"/>
    <mergeCell ref="H4:J16"/>
    <mergeCell ref="G4:G30"/>
  </mergeCells>
  <phoneticPr fontId="2" type="noConversion"/>
  <printOptions horizontalCentered="1" verticalCentered="1"/>
  <pageMargins left="0" right="0" top="0" bottom="0" header="0" footer="0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우송대기숙사점(솔지오)_8.19</vt:lpstr>
      <vt:lpstr>'우송대기숙사점(솔지오)_8.19'!Print_Area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2024-08-09T08:05:35Z</cp:lastPrinted>
  <dcterms:created xsi:type="dcterms:W3CDTF">2016-04-21T04:14:08Z</dcterms:created>
  <dcterms:modified xsi:type="dcterms:W3CDTF">2024-08-15T23:43:31Z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