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0906_주간식단표 업데이트\"/>
    </mc:Choice>
  </mc:AlternateContent>
  <bookViews>
    <workbookView xWindow="0" yWindow="0" windowWidth="28800" windowHeight="12540" activeTab="1"/>
  </bookViews>
  <sheets>
    <sheet name="청운숙_9.9" sheetId="2" r:id="rId1"/>
    <sheet name="솔지오기숙사_9.9" sheetId="5" r:id="rId2"/>
    <sheet name="국제기숙사_9.9" sheetId="7" r:id="rId3"/>
  </sheets>
  <definedNames>
    <definedName name="_xlnm.Print_Area" localSheetId="2">국제기숙사_9.9!$A$1:$J$34</definedName>
    <definedName name="_xlnm.Print_Area" localSheetId="1">솔지오기숙사_9.9!$A$1:$K$32</definedName>
    <definedName name="_xlnm.Print_Area" localSheetId="0">청운숙_9.9!$A$1:$J$33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5" l="1"/>
  <c r="I3" i="5"/>
  <c r="H3" i="5"/>
  <c r="G3" i="5"/>
  <c r="F3" i="5"/>
  <c r="E3" i="5"/>
</calcChain>
</file>

<file path=xl/sharedStrings.xml><?xml version="1.0" encoding="utf-8"?>
<sst xmlns="http://schemas.openxmlformats.org/spreadsheetml/2006/main" count="579" uniqueCount="264">
  <si>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</si>
  <si>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</si>
  <si>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</si>
  <si>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</si>
  <si>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금요일</t>
    <phoneticPr fontId="2" type="noConversion"/>
  </si>
  <si>
    <t>한식</t>
    <phoneticPr fontId="2" type="noConversion"/>
  </si>
  <si>
    <t>배추김치</t>
    <phoneticPr fontId="2" type="noConversion"/>
  </si>
  <si>
    <t>깍두기</t>
    <phoneticPr fontId="2" type="noConversion"/>
  </si>
  <si>
    <t>요구르트</t>
    <phoneticPr fontId="2" type="noConversion"/>
  </si>
  <si>
    <t>보리쌀과자</t>
    <phoneticPr fontId="2" type="noConversion"/>
  </si>
  <si>
    <t>오렌지주스</t>
    <phoneticPr fontId="2" type="noConversion"/>
  </si>
  <si>
    <t>중식</t>
    <phoneticPr fontId="2" type="noConversion"/>
  </si>
  <si>
    <t>미역국</t>
    <phoneticPr fontId="2" type="noConversion"/>
  </si>
  <si>
    <t>삼색겨자냉채</t>
    <phoneticPr fontId="2" type="noConversion"/>
  </si>
  <si>
    <t>실곤약샐러드</t>
    <phoneticPr fontId="2" type="noConversion"/>
  </si>
  <si>
    <t>배추김치</t>
  </si>
  <si>
    <t>4,000원</t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</si>
  <si>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</si>
  <si>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</si>
  <si>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</si>
  <si>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토요일</t>
    <phoneticPr fontId="2" type="noConversion"/>
  </si>
  <si>
    <t>일요일</t>
    <phoneticPr fontId="2" type="noConversion"/>
  </si>
  <si>
    <t>조식</t>
    <phoneticPr fontId="4" type="noConversion"/>
  </si>
  <si>
    <t>소시지야채구이
(계육/돈육:국내산)</t>
    <phoneticPr fontId="4" type="noConversion"/>
  </si>
  <si>
    <t>감자수제비국</t>
    <phoneticPr fontId="4" type="noConversion"/>
  </si>
  <si>
    <t>오징어까스&amp;타르소스
(오징어:칠레산,페루산,중국산등)</t>
    <phoneticPr fontId="4" type="noConversion"/>
  </si>
  <si>
    <t>큰그릇만두떡국</t>
    <phoneticPr fontId="4" type="noConversion"/>
  </si>
  <si>
    <t>간장찜닭(계육:브라질산)</t>
    <phoneticPr fontId="4" type="noConversion"/>
  </si>
  <si>
    <t>쌀밥</t>
    <phoneticPr fontId="4" type="noConversion"/>
  </si>
  <si>
    <t>크림스프</t>
    <phoneticPr fontId="4" type="noConversion"/>
  </si>
  <si>
    <t>고등어무조림(고등어:국내산)</t>
    <phoneticPr fontId="4" type="noConversion"/>
  </si>
  <si>
    <t>아욱국</t>
    <phoneticPr fontId="4" type="noConversion"/>
  </si>
  <si>
    <t>고로케&amp;케찹</t>
    <phoneticPr fontId="4" type="noConversion"/>
  </si>
  <si>
    <t>호박고추장찌개</t>
    <phoneticPr fontId="2" type="noConversion"/>
  </si>
  <si>
    <t>고구마맛탕</t>
    <phoneticPr fontId="2" type="noConversion"/>
  </si>
  <si>
    <t>볼어묵볶음</t>
    <phoneticPr fontId="4" type="noConversion"/>
  </si>
  <si>
    <t>브로컬리햄볶음(계육:국내산)</t>
    <phoneticPr fontId="2" type="noConversion"/>
  </si>
  <si>
    <t>오복지무침</t>
    <phoneticPr fontId="2" type="noConversion"/>
  </si>
  <si>
    <t>건파래무침</t>
    <phoneticPr fontId="2" type="noConversion"/>
  </si>
  <si>
    <t>배추김치</t>
    <phoneticPr fontId="4" type="noConversion"/>
  </si>
  <si>
    <t>베추김치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</si>
  <si>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</si>
  <si>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</si>
  <si>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</si>
  <si>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</si>
  <si>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판매식A</t>
    <phoneticPr fontId="4" type="noConversion"/>
  </si>
  <si>
    <t>치즈라면</t>
  </si>
  <si>
    <t>만두라면</t>
  </si>
  <si>
    <t>달걀라면</t>
    <phoneticPr fontId="4" type="noConversion"/>
  </si>
  <si>
    <t>PRICE</t>
    <phoneticPr fontId="4" type="noConversion"/>
  </si>
  <si>
    <t>판매식B</t>
    <phoneticPr fontId="4" type="noConversion"/>
  </si>
  <si>
    <t>등심돈까스+감자튀김,샐러드
(돈육/계육:국내산)</t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</si>
  <si>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</si>
  <si>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</si>
  <si>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</si>
  <si>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</si>
  <si>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햄김치볶음밥(계육:국내산)</t>
  </si>
  <si>
    <t>돈육고추장불고기
(돈육:국내산)</t>
    <phoneticPr fontId="4" type="noConversion"/>
  </si>
  <si>
    <t>토마토스파게티(햄-계육:국내산)</t>
    <phoneticPr fontId="4" type="noConversion"/>
  </si>
  <si>
    <t>소보로덮밥(돈육:국내산)</t>
    <phoneticPr fontId="4" type="noConversion"/>
  </si>
  <si>
    <t>오징어돈육콩불
(돈육:국내산,오징어:칠레산)</t>
    <phoneticPr fontId="4" type="noConversion"/>
  </si>
  <si>
    <t>우동장국</t>
    <phoneticPr fontId="2" type="noConversion"/>
  </si>
  <si>
    <t>쌀밥</t>
    <phoneticPr fontId="4" type="noConversion"/>
  </si>
  <si>
    <t>교자만두찜*초간장</t>
  </si>
  <si>
    <t>다시마무채국</t>
    <phoneticPr fontId="2" type="noConversion"/>
  </si>
  <si>
    <t>옥수수스프</t>
    <phoneticPr fontId="4" type="noConversion"/>
  </si>
  <si>
    <t>얼큰순두부국</t>
    <phoneticPr fontId="2" type="noConversion"/>
  </si>
  <si>
    <t>미역국</t>
    <phoneticPr fontId="2" type="noConversion"/>
  </si>
  <si>
    <t>실곤약샐러드</t>
    <phoneticPr fontId="2" type="noConversion"/>
  </si>
  <si>
    <t>계란찜</t>
    <phoneticPr fontId="2" type="noConversion"/>
  </si>
  <si>
    <t>핫도그&amp;케찹</t>
    <phoneticPr fontId="4" type="noConversion"/>
  </si>
  <si>
    <t>삼색겨자냉채</t>
    <phoneticPr fontId="2" type="noConversion"/>
  </si>
  <si>
    <t>알감자조림</t>
    <phoneticPr fontId="2" type="noConversion"/>
  </si>
  <si>
    <t>깍두기</t>
  </si>
  <si>
    <t>배추김치</t>
    <phoneticPr fontId="4" type="noConversion"/>
  </si>
  <si>
    <t>오이피클</t>
    <phoneticPr fontId="4" type="noConversion"/>
  </si>
  <si>
    <t>배추김치</t>
    <phoneticPr fontId="4" type="noConversion"/>
  </si>
  <si>
    <t>디저트</t>
  </si>
  <si>
    <t>디저트</t>
    <phoneticPr fontId="4" type="noConversion"/>
  </si>
  <si>
    <t>디저트</t>
    <phoneticPr fontId="4" type="noConversion"/>
  </si>
  <si>
    <t>Price</t>
    <phoneticPr fontId="4" type="noConversion"/>
  </si>
  <si>
    <t>석식</t>
    <phoneticPr fontId="2" type="noConversion"/>
  </si>
  <si>
    <t>매콤닭갈비(계육:브라질산)</t>
    <phoneticPr fontId="4" type="noConversion"/>
  </si>
  <si>
    <t>마파두부덮밥(돈육:국내산)</t>
    <phoneticPr fontId="2" type="noConversion"/>
  </si>
  <si>
    <t>대파간장불고기(돈육:국내산)</t>
    <phoneticPr fontId="4" type="noConversion"/>
  </si>
  <si>
    <t>닭곰탕&amp;당면사리(계육:국내산)</t>
    <phoneticPr fontId="4" type="noConversion"/>
  </si>
  <si>
    <t>피자돈까스(돈육:국내산)</t>
    <phoneticPr fontId="4" type="noConversion"/>
  </si>
  <si>
    <t>쌀밥</t>
    <phoneticPr fontId="4" type="noConversion"/>
  </si>
  <si>
    <t>맑은콩나물국</t>
    <phoneticPr fontId="2" type="noConversion"/>
  </si>
  <si>
    <t>계란국</t>
    <phoneticPr fontId="2" type="noConversion"/>
  </si>
  <si>
    <t>김치어묵국</t>
    <phoneticPr fontId="2" type="noConversion"/>
  </si>
  <si>
    <t>동그랑땡전&amp;케찹
(계육/돈육:국내산)</t>
    <phoneticPr fontId="4" type="noConversion"/>
  </si>
  <si>
    <t>유부장국</t>
    <phoneticPr fontId="4" type="noConversion"/>
  </si>
  <si>
    <t>야채튀김&amp;케찹</t>
    <phoneticPr fontId="2" type="noConversion"/>
  </si>
  <si>
    <t>후르츠탕수육(계육/돈육:국내산)</t>
    <phoneticPr fontId="2" type="noConversion"/>
  </si>
  <si>
    <t>양념깻잎지</t>
    <phoneticPr fontId="4" type="noConversion"/>
  </si>
  <si>
    <t>미역오이초무침</t>
    <phoneticPr fontId="4" type="noConversion"/>
  </si>
  <si>
    <t>푸실리샐러드</t>
    <phoneticPr fontId="4" type="noConversion"/>
  </si>
  <si>
    <t>배추김치</t>
    <phoneticPr fontId="4" type="noConversion"/>
  </si>
  <si>
    <t>깍두기</t>
    <phoneticPr fontId="4" type="noConversion"/>
  </si>
  <si>
    <t>Price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</si>
  <si>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</si>
  <si>
    <t>화요일</t>
  </si>
  <si>
    <t>수요일</t>
  </si>
  <si>
    <t>목요일</t>
  </si>
  <si>
    <t>금요일</t>
  </si>
  <si>
    <t>토요일</t>
  </si>
  <si>
    <t>조식
07:00~08:30
*주말 및 공휴일*
08:00~09:30</t>
    <phoneticPr fontId="2" type="noConversion"/>
  </si>
  <si>
    <t>치킨소시지야채구이
(계육:국내산)</t>
    <phoneticPr fontId="4" type="noConversion"/>
  </si>
  <si>
    <t>임연수구이(임연수:미국산)</t>
    <phoneticPr fontId="4" type="noConversion"/>
  </si>
  <si>
    <t>큰그릇만두떡국
(사골엑기스-호주산)</t>
    <phoneticPr fontId="4" type="noConversion"/>
  </si>
  <si>
    <t>옥수수계란찜</t>
    <phoneticPr fontId="4" type="noConversion"/>
  </si>
  <si>
    <t>두부조림</t>
    <phoneticPr fontId="2" type="noConversion"/>
  </si>
  <si>
    <t>코다리조림(명태:러시아산)</t>
    <phoneticPr fontId="2" type="noConversion"/>
  </si>
  <si>
    <t>쌀밥</t>
    <phoneticPr fontId="2" type="noConversion"/>
  </si>
  <si>
    <t>어묵국</t>
    <phoneticPr fontId="2" type="noConversion"/>
  </si>
  <si>
    <t>유부우동국</t>
    <phoneticPr fontId="2" type="noConversion"/>
  </si>
  <si>
    <t>숙주무침</t>
    <phoneticPr fontId="2" type="noConversion"/>
  </si>
  <si>
    <t>맛살야채볶음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</si>
  <si>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</si>
  <si>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</si>
  <si>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</si>
  <si>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</si>
  <si>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</si>
  <si>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</si>
  <si>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</si>
  <si>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</si>
  <si>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</si>
  <si>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</si>
  <si>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</si>
  <si>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</si>
  <si>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</si>
  <si>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미운영</t>
    <phoneticPr fontId="2" type="noConversion"/>
  </si>
  <si>
    <t>큰그릇)비건자장면</t>
    <phoneticPr fontId="2" type="noConversion"/>
  </si>
  <si>
    <t>토마토스파게티</t>
    <phoneticPr fontId="4" type="noConversion"/>
  </si>
  <si>
    <t>치킨소보로덮밥(계육:국내산)</t>
    <phoneticPr fontId="4" type="noConversion"/>
  </si>
  <si>
    <t>오징어볶음
(오징어:칠레산)</t>
    <phoneticPr fontId="4" type="noConversion"/>
  </si>
  <si>
    <t>해물완자볶음(오징어:국산)</t>
    <phoneticPr fontId="2" type="noConversion"/>
  </si>
  <si>
    <t>치킨너겟강정(계육:국산)</t>
    <phoneticPr fontId="2" type="noConversion"/>
  </si>
  <si>
    <t>미니 나가사키짬뽕국</t>
    <phoneticPr fontId="2" type="noConversion"/>
  </si>
  <si>
    <t>계란후라이</t>
    <phoneticPr fontId="2" type="noConversion"/>
  </si>
  <si>
    <t>김치국</t>
    <phoneticPr fontId="2" type="noConversion"/>
  </si>
  <si>
    <t>단무지무침</t>
    <phoneticPr fontId="2" type="noConversion"/>
  </si>
  <si>
    <t>핫도그&amp;케찹(돈육:국산)
(대체식:감자튀김)</t>
    <phoneticPr fontId="4" type="noConversion"/>
  </si>
  <si>
    <t>감자조림</t>
    <phoneticPr fontId="2" type="noConversion"/>
  </si>
  <si>
    <t>산고추지</t>
    <phoneticPr fontId="2" type="noConversion"/>
  </si>
  <si>
    <t>건새우마늘쫑볶음</t>
    <phoneticPr fontId="2" type="noConversion"/>
  </si>
  <si>
    <t>사이다</t>
    <phoneticPr fontId="2" type="noConversion"/>
  </si>
  <si>
    <t>매실주스</t>
    <phoneticPr fontId="2" type="noConversion"/>
  </si>
  <si>
    <t>건빵튀김</t>
    <phoneticPr fontId="2" type="noConversion"/>
  </si>
  <si>
    <t>석식
18:00~19:00</t>
    <phoneticPr fontId="2" type="noConversion"/>
  </si>
  <si>
    <t>마파두부덮밥</t>
    <phoneticPr fontId="2" type="noConversion"/>
  </si>
  <si>
    <t>대파간장닭불고기(계육:국내산)</t>
    <phoneticPr fontId="4" type="noConversion"/>
  </si>
  <si>
    <t>닭개장(계육:국내산)</t>
    <phoneticPr fontId="4" type="noConversion"/>
  </si>
  <si>
    <t>피자치킨까스(돈육:국내산)</t>
    <phoneticPr fontId="4" type="noConversion"/>
  </si>
  <si>
    <t>타코야끼(가다랑어포:인도네시아산/
타코야끼:중국산)</t>
    <phoneticPr fontId="2" type="noConversion"/>
  </si>
  <si>
    <t>메추리알카레소스</t>
    <phoneticPr fontId="2" type="noConversion"/>
  </si>
  <si>
    <t>매운콩나물국</t>
    <phoneticPr fontId="2" type="noConversion"/>
  </si>
  <si>
    <t>감자국</t>
    <phoneticPr fontId="2" type="noConversion"/>
  </si>
  <si>
    <t>동그랑땡전&amp;케찹(돈육:국내산)
대체식:계란부침전</t>
    <phoneticPr fontId="4" type="noConversion"/>
  </si>
  <si>
    <t>모듬버섯국</t>
    <phoneticPr fontId="2" type="noConversion"/>
  </si>
  <si>
    <t>야채비빔만두</t>
    <phoneticPr fontId="2" type="noConversion"/>
  </si>
  <si>
    <t>야채튀김&amp;초간장</t>
    <phoneticPr fontId="2" type="noConversion"/>
  </si>
  <si>
    <t>후르츠치킨탕수육(계육:국내산)</t>
    <phoneticPr fontId="2" type="noConversion"/>
  </si>
  <si>
    <t>무말랭이</t>
    <phoneticPr fontId="2" type="noConversion"/>
  </si>
  <si>
    <t>쥬키니호박볶음</t>
    <phoneticPr fontId="2" type="noConversion"/>
  </si>
  <si>
    <t>딸기주스</t>
    <phoneticPr fontId="2" type="noConversion"/>
  </si>
  <si>
    <t>복분자주스</t>
    <phoneticPr fontId="2" type="noConversion"/>
  </si>
  <si>
    <t>복숭아주스</t>
    <phoneticPr fontId="2" type="noConversion"/>
  </si>
  <si>
    <t>815콜라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</si>
  <si>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</si>
  <si>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일요일</t>
  </si>
  <si>
    <t>치킨너겟
(계육 : 국내산)</t>
    <phoneticPr fontId="4" type="noConversion"/>
  </si>
  <si>
    <t>녹두전*초간장
(녹두 : 베트남산)</t>
    <phoneticPr fontId="4" type="noConversion"/>
  </si>
  <si>
    <t>감자조림</t>
    <phoneticPr fontId="4" type="noConversion"/>
  </si>
  <si>
    <t>양념두부조림</t>
    <phoneticPr fontId="4" type="noConversion"/>
  </si>
  <si>
    <t>메밀전병</t>
    <phoneticPr fontId="4" type="noConversion"/>
  </si>
  <si>
    <t>멸치주먹밥</t>
  </si>
  <si>
    <t>소고기미역죽
(우육:호주산)</t>
    <phoneticPr fontId="4" type="noConversion"/>
  </si>
  <si>
    <t>쌀밥</t>
  </si>
  <si>
    <t>호박국</t>
  </si>
  <si>
    <t>맑은콩나물국</t>
    <phoneticPr fontId="4" type="noConversion"/>
  </si>
  <si>
    <t>근대된장국</t>
    <phoneticPr fontId="4" type="noConversion"/>
  </si>
  <si>
    <t>양배추짬뽕국</t>
    <phoneticPr fontId="4" type="noConversion"/>
  </si>
  <si>
    <t>맑은호박국</t>
    <phoneticPr fontId="4" type="noConversion"/>
  </si>
  <si>
    <t>시금치된장국</t>
    <phoneticPr fontId="4" type="noConversion"/>
  </si>
  <si>
    <t>계란후라이*케찹*도시락김</t>
    <phoneticPr fontId="4" type="noConversion"/>
  </si>
  <si>
    <t>고사리나물볶음</t>
    <phoneticPr fontId="4" type="noConversion"/>
  </si>
  <si>
    <t>연두부</t>
    <phoneticPr fontId="4" type="noConversion"/>
  </si>
  <si>
    <t>버섯볶음</t>
    <phoneticPr fontId="4" type="noConversion"/>
  </si>
  <si>
    <t>깻잎지</t>
    <phoneticPr fontId="4" type="noConversion"/>
  </si>
  <si>
    <t>어묵볶음</t>
    <phoneticPr fontId="4" type="noConversion"/>
  </si>
  <si>
    <t>톳초장무침</t>
    <phoneticPr fontId="4" type="noConversion"/>
  </si>
  <si>
    <t>오징어젓갈무생채
(오징어 : 중국산)</t>
    <phoneticPr fontId="4" type="noConversion"/>
  </si>
  <si>
    <t>대체식</t>
    <phoneticPr fontId="4" type="noConversion"/>
  </si>
  <si>
    <t>Plus bar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</si>
  <si>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</si>
  <si>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</si>
  <si>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4,500원</t>
  </si>
  <si>
    <t>잔치국수</t>
    <phoneticPr fontId="4" type="noConversion"/>
  </si>
  <si>
    <t>양송이하이스소스</t>
    <phoneticPr fontId="4" type="noConversion"/>
  </si>
  <si>
    <t>오리훈제볶음밥
(오리 : 중국산)</t>
    <phoneticPr fontId="4" type="noConversion"/>
  </si>
  <si>
    <t>짜장면</t>
    <phoneticPr fontId="4" type="noConversion"/>
  </si>
  <si>
    <t>햄마요덮밥
(계육 : 국내산)</t>
    <phoneticPr fontId="4" type="noConversion"/>
  </si>
  <si>
    <t>삼치조림</t>
    <phoneticPr fontId="4" type="noConversion"/>
  </si>
  <si>
    <t>짬뽕수제비국</t>
    <phoneticPr fontId="4" type="noConversion"/>
  </si>
  <si>
    <t>순두부국</t>
    <phoneticPr fontId="4" type="noConversion"/>
  </si>
  <si>
    <t>김말이강정</t>
    <phoneticPr fontId="4" type="noConversion"/>
  </si>
  <si>
    <t>어묵쑥갓탕</t>
    <phoneticPr fontId="4" type="noConversion"/>
  </si>
  <si>
    <t>야채춘권*초간장</t>
    <phoneticPr fontId="4" type="noConversion"/>
  </si>
  <si>
    <t>치킨탕수육*후르츠소스
(계육 : 국내산)</t>
    <phoneticPr fontId="4" type="noConversion"/>
  </si>
  <si>
    <t>시래기된장국</t>
    <phoneticPr fontId="4" type="noConversion"/>
  </si>
  <si>
    <t>옥수수볼</t>
    <phoneticPr fontId="4" type="noConversion"/>
  </si>
  <si>
    <t>열무나물무침</t>
    <phoneticPr fontId="4" type="noConversion"/>
  </si>
  <si>
    <t>해물까스
(오징어 : 중국산)</t>
    <phoneticPr fontId="4" type="noConversion"/>
  </si>
  <si>
    <t>매콤콩나물무침</t>
    <phoneticPr fontId="4" type="noConversion"/>
  </si>
  <si>
    <t>단무지</t>
    <phoneticPr fontId="4" type="noConversion"/>
  </si>
  <si>
    <t>핫도그*케찹
(돈,계육 : 국내산)</t>
    <phoneticPr fontId="4" type="noConversion"/>
  </si>
  <si>
    <t>숙주무침</t>
    <phoneticPr fontId="4" type="noConversion"/>
  </si>
  <si>
    <t>표고버섯볶음</t>
    <phoneticPr fontId="4" type="noConversion"/>
  </si>
  <si>
    <t>짜사이무침</t>
    <phoneticPr fontId="4" type="noConversion"/>
  </si>
  <si>
    <t>두부강된장덮밥</t>
    <phoneticPr fontId="4" type="noConversion"/>
  </si>
  <si>
    <t>청양풍우동볶음
(오징어 : 페루산)</t>
    <phoneticPr fontId="4" type="noConversion"/>
  </si>
  <si>
    <t>소불고기볶음밥
(우육 : 호주산)</t>
    <phoneticPr fontId="4" type="noConversion"/>
  </si>
  <si>
    <t>동그랑땡낭자완스
(계육 : 국내산)</t>
    <phoneticPr fontId="4" type="noConversion"/>
  </si>
  <si>
    <t>참치김치덮밥
(참치 - 가다랑어 : 베트남산)</t>
    <phoneticPr fontId="4" type="noConversion"/>
  </si>
  <si>
    <t>버섯육개장
(우육 : 국내산)</t>
    <phoneticPr fontId="4" type="noConversion"/>
  </si>
  <si>
    <t>돈육김치볶음
(돈육 : 국내산)</t>
    <phoneticPr fontId="4" type="noConversion"/>
  </si>
  <si>
    <t>계란파국</t>
    <phoneticPr fontId="4" type="noConversion"/>
  </si>
  <si>
    <t>칠리미트볼야채볶음
(계육 : 국내산)</t>
    <phoneticPr fontId="4" type="noConversion"/>
  </si>
  <si>
    <t>들깨무채국</t>
    <phoneticPr fontId="4" type="noConversion"/>
  </si>
  <si>
    <t>매콤떡볶이</t>
    <phoneticPr fontId="4" type="noConversion"/>
  </si>
  <si>
    <t>미역국</t>
    <phoneticPr fontId="4" type="noConversion"/>
  </si>
  <si>
    <t>나가사끼짬뽕국</t>
    <phoneticPr fontId="4" type="noConversion"/>
  </si>
  <si>
    <t>토마토계란찜</t>
    <phoneticPr fontId="4" type="noConversion"/>
  </si>
  <si>
    <t>콩나물국</t>
    <phoneticPr fontId="4" type="noConversion"/>
  </si>
  <si>
    <t>무말랭이</t>
    <phoneticPr fontId="4" type="noConversion"/>
  </si>
  <si>
    <t>카레고로케*케찹</t>
    <phoneticPr fontId="4" type="noConversion"/>
  </si>
  <si>
    <t>시금치나물무침</t>
    <phoneticPr fontId="4" type="noConversion"/>
  </si>
  <si>
    <t>씨리얼고구마맛탕</t>
    <phoneticPr fontId="4" type="noConversion"/>
  </si>
  <si>
    <t>브로콜리흑임자무침</t>
    <phoneticPr fontId="4" type="noConversion"/>
  </si>
  <si>
    <t>유채나물무침</t>
    <phoneticPr fontId="4" type="noConversion"/>
  </si>
  <si>
    <t>*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</si>
  <si>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4" type="noConversion"/>
  </si>
  <si>
    <t>김치국</t>
    <phoneticPr fontId="4" type="noConversion"/>
  </si>
  <si>
    <t>만두라면</t>
    <phoneticPr fontId="2" type="noConversion"/>
  </si>
  <si>
    <t>등심돈까스
(돈육:국내산)</t>
    <phoneticPr fontId="4" type="noConversion"/>
  </si>
  <si>
    <t>치킨까스
(계육:국내산)</t>
    <phoneticPr fontId="4" type="noConversion"/>
  </si>
  <si>
    <t>치킨까스(계육 : 국내산)</t>
    <phoneticPr fontId="4" type="noConversion"/>
  </si>
  <si>
    <t>만두라면</t>
    <phoneticPr fontId="2" type="noConversion"/>
  </si>
  <si>
    <t>까망베르치즈바*케찹</t>
    <phoneticPr fontId="4" type="noConversion"/>
  </si>
  <si>
    <t>무말랭이무침</t>
    <phoneticPr fontId="4" type="noConversion"/>
  </si>
  <si>
    <t>달걀라면</t>
    <phoneticPr fontId="2" type="noConversion"/>
  </si>
  <si>
    <t>치즈라면</t>
    <phoneticPr fontId="4" type="noConversion"/>
  </si>
  <si>
    <t>김치닭갈비 ( 계육 : 브라질산)</t>
    <phoneticPr fontId="4" type="noConversion"/>
  </si>
  <si>
    <t>PIUS
BAR</t>
    <phoneticPr fontId="4" type="noConversion"/>
  </si>
  <si>
    <t>달걀라면</t>
    <phoneticPr fontId="4" type="noConversion"/>
  </si>
  <si>
    <t>치즈라면</t>
    <phoneticPr fontId="2" type="noConversion"/>
  </si>
  <si>
    <t>Plus bar</t>
    <phoneticPr fontId="2" type="noConversion"/>
  </si>
  <si>
    <t>만두라면(SELF)</t>
    <phoneticPr fontId="2" type="noConversion"/>
  </si>
  <si>
    <t>해장라면(SELF)</t>
    <phoneticPr fontId="2" type="noConversion"/>
  </si>
  <si>
    <t>등심돈까스(돈육:국산)</t>
    <phoneticPr fontId="2" type="noConversion"/>
  </si>
  <si>
    <t>만두라면(SELF)</t>
    <phoneticPr fontId="2" type="noConversion"/>
  </si>
  <si>
    <t>치킨까스(계육:국산)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</si>
</sst>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9" tint="-0.499984740745262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8"/>
      <color theme="9" tint="-0.499984740745262"/>
      <name val="나눔스퀘어 Bold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8"/>
      <color theme="4" tint="-0.249977111117893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10"/>
      <color rgb="FFFF0000"/>
      <name val="나눔바른펜"/>
      <family val="3"/>
      <charset val="129"/>
    </font>
    <font>
      <sz val="8"/>
      <color rgb="FFFF0000"/>
      <name val="나눔스퀘어 Bold"/>
      <family val="3"/>
      <charset val="129"/>
    </font>
    <font>
      <b/>
      <sz val="10"/>
      <color rgb="FFFF0000"/>
      <name val="나눔바른펜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1"/>
      <color rgb="FFFF7171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theme="5" tint="0.79998168889431442"/>
        <bgColor indexed="64"/>
      </patternFill>
    </fill>
  </fills>
  <borders count="9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theme="0"/>
      </right>
      <top style="thin">
        <color rgb="FFE9E990"/>
      </top>
      <bottom/>
      <diagonal/>
    </border>
    <border>
      <left/>
      <right style="thin">
        <color rgb="FF9FE68E"/>
      </right>
      <top/>
      <bottom style="thin">
        <color rgb="FF9FE68E"/>
      </bottom>
      <diagonal/>
    </border>
    <border>
      <left style="thin">
        <color rgb="FF9FE68E"/>
      </left>
      <right style="thin">
        <color theme="0"/>
      </right>
      <top/>
      <bottom style="thin">
        <color rgb="FF9FE68E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0"/>
      </bottom>
      <diagonal/>
    </border>
    <border>
      <left/>
      <right style="thin">
        <color rgb="FF9FE68E"/>
      </right>
      <top style="thin">
        <color rgb="FF9FE68E"/>
      </top>
      <bottom style="thin">
        <color theme="0"/>
      </bottom>
      <diagonal/>
    </border>
    <border>
      <left style="thin">
        <color rgb="FF9FE68E"/>
      </left>
      <right style="thin">
        <color theme="0"/>
      </right>
      <top style="thin">
        <color rgb="FF9FE68E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rgb="FFE0DB13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rgb="FFEDCEB9"/>
      </right>
      <top style="thin">
        <color rgb="FFE0DB13"/>
      </top>
      <bottom/>
      <diagonal/>
    </border>
    <border>
      <left style="thin">
        <color rgb="FFEDCEB9"/>
      </left>
      <right style="thin">
        <color rgb="FFEDCEB9"/>
      </right>
      <top style="thin">
        <color rgb="FFE0DB13"/>
      </top>
      <bottom/>
      <diagonal/>
    </border>
    <border>
      <left style="thin">
        <color rgb="FFEDCEB9"/>
      </left>
      <right/>
      <top style="thin">
        <color rgb="FFE0DB13"/>
      </top>
      <bottom/>
      <diagonal/>
    </border>
    <border>
      <left/>
      <right style="thin">
        <color rgb="FFEDCEB9"/>
      </right>
      <top style="thin">
        <color rgb="FFE0DB13"/>
      </top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/>
      <top/>
      <bottom/>
      <diagonal/>
    </border>
    <border>
      <left/>
      <right style="thin">
        <color rgb="FFEDCEB9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 style="thin">
        <color theme="0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theme="0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rgb="FF1A995F"/>
      </right>
      <top style="thin">
        <color theme="0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theme="0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rgb="FF1A995F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/>
      <diagonal/>
    </border>
    <border>
      <left style="thin">
        <color rgb="FF1A995F"/>
      </left>
      <right style="thin">
        <color theme="0"/>
      </right>
      <top style="thin">
        <color rgb="FF1A995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EDCEB9"/>
      </left>
      <right/>
      <top/>
      <bottom style="thin">
        <color theme="9" tint="0.79998168889431442"/>
      </bottom>
      <diagonal/>
    </border>
    <border>
      <left/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 style="thin">
        <color theme="0"/>
      </top>
      <bottom style="thin">
        <color rgb="FFC2DAAA"/>
      </bottom>
      <diagonal/>
    </border>
    <border>
      <left style="thin">
        <color rgb="FFC2DAAA"/>
      </left>
      <right/>
      <top style="thin">
        <color theme="0"/>
      </top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6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6" fillId="5" borderId="6" xfId="1" applyNumberFormat="1" applyFont="1" applyFill="1" applyBorder="1" applyAlignment="1">
      <alignment horizontal="center" vertical="center" wrapText="1"/>
    </xf>
    <xf numFmtId="176" fontId="6" fillId="5" borderId="7" xfId="1" applyNumberFormat="1" applyFont="1" applyFill="1" applyBorder="1" applyAlignment="1">
      <alignment horizontal="center" vertical="center" wrapText="1"/>
    </xf>
    <xf numFmtId="176" fontId="7" fillId="5" borderId="0" xfId="1" applyNumberFormat="1" applyFont="1" applyFill="1" applyBorder="1" applyAlignment="1">
      <alignment horizontal="center" vertical="center" wrapText="1"/>
    </xf>
    <xf numFmtId="176" fontId="8" fillId="5" borderId="8" xfId="1" applyNumberFormat="1" applyFont="1" applyFill="1" applyBorder="1" applyAlignment="1">
      <alignment horizontal="center" vertical="center" wrapText="1"/>
    </xf>
    <xf numFmtId="176" fontId="6" fillId="5" borderId="11" xfId="1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6" fontId="19" fillId="7" borderId="48" xfId="1" applyNumberFormat="1" applyFont="1" applyFill="1" applyBorder="1" applyAlignment="1">
      <alignment horizontal="center" vertical="center" wrapText="1"/>
    </xf>
    <xf numFmtId="176" fontId="20" fillId="7" borderId="48" xfId="1" applyNumberFormat="1" applyFont="1" applyFill="1" applyBorder="1" applyAlignment="1">
      <alignment horizontal="center" vertical="center" wrapText="1"/>
    </xf>
    <xf numFmtId="176" fontId="7" fillId="7" borderId="48" xfId="1" applyNumberFormat="1" applyFont="1" applyFill="1" applyBorder="1" applyAlignment="1">
      <alignment horizontal="center" vertical="center" wrapText="1"/>
    </xf>
    <xf numFmtId="176" fontId="21" fillId="7" borderId="49" xfId="1" applyNumberFormat="1" applyFont="1" applyFill="1" applyBorder="1" applyAlignment="1">
      <alignment horizontal="center" vertical="center" wrapText="1"/>
    </xf>
    <xf numFmtId="176" fontId="19" fillId="7" borderId="52" xfId="1" applyNumberFormat="1" applyFont="1" applyFill="1" applyBorder="1" applyAlignment="1">
      <alignment horizontal="center" vertical="center" wrapText="1"/>
    </xf>
    <xf numFmtId="176" fontId="20" fillId="7" borderId="52" xfId="1" applyNumberFormat="1" applyFont="1" applyFill="1" applyBorder="1" applyAlignment="1">
      <alignment horizontal="center" vertical="center" wrapText="1"/>
    </xf>
    <xf numFmtId="176" fontId="19" fillId="7" borderId="53" xfId="1" applyNumberFormat="1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4" fillId="2" borderId="5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7" fillId="2" borderId="58" xfId="0" applyFont="1" applyFill="1" applyBorder="1" applyAlignment="1">
      <alignment horizontal="center" vertical="center" wrapText="1"/>
    </xf>
    <xf numFmtId="0" fontId="17" fillId="2" borderId="59" xfId="0" applyFont="1" applyFill="1" applyBorder="1" applyAlignment="1">
      <alignment horizontal="center" vertical="center"/>
    </xf>
    <xf numFmtId="0" fontId="22" fillId="8" borderId="55" xfId="0" applyFont="1" applyFill="1" applyBorder="1" applyAlignment="1">
      <alignment horizontal="center" vertical="center" wrapText="1"/>
    </xf>
    <xf numFmtId="0" fontId="17" fillId="8" borderId="61" xfId="0" applyFont="1" applyFill="1" applyBorder="1" applyAlignment="1">
      <alignment horizontal="center" vertical="center"/>
    </xf>
    <xf numFmtId="0" fontId="25" fillId="2" borderId="24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/>
    </xf>
    <xf numFmtId="0" fontId="26" fillId="2" borderId="5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76" fontId="14" fillId="5" borderId="72" xfId="1" applyNumberFormat="1" applyFont="1" applyFill="1" applyBorder="1" applyAlignment="1">
      <alignment horizontal="center" vertical="center" wrapText="1"/>
    </xf>
    <xf numFmtId="176" fontId="14" fillId="5" borderId="73" xfId="1" applyNumberFormat="1" applyFont="1" applyFill="1" applyBorder="1" applyAlignment="1">
      <alignment horizontal="center" vertical="center" wrapText="1"/>
    </xf>
    <xf numFmtId="0" fontId="10" fillId="2" borderId="74" xfId="0" applyFont="1" applyFill="1" applyBorder="1" applyAlignment="1">
      <alignment horizontal="center" vertical="center" wrapText="1"/>
    </xf>
    <xf numFmtId="0" fontId="10" fillId="2" borderId="73" xfId="0" applyFont="1" applyFill="1" applyBorder="1" applyAlignment="1">
      <alignment horizontal="center" vertical="center" wrapText="1"/>
    </xf>
    <xf numFmtId="0" fontId="28" fillId="2" borderId="73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77" xfId="0" applyFont="1" applyFill="1" applyBorder="1" applyAlignment="1">
      <alignment horizontal="center" vertical="center"/>
    </xf>
    <xf numFmtId="0" fontId="29" fillId="2" borderId="77" xfId="0" applyFont="1" applyFill="1" applyBorder="1" applyAlignment="1">
      <alignment horizontal="center" vertical="center" wrapText="1"/>
    </xf>
    <xf numFmtId="0" fontId="29" fillId="2" borderId="77" xfId="0" applyFont="1" applyFill="1" applyBorder="1" applyAlignment="1">
      <alignment horizontal="center" vertical="center"/>
    </xf>
    <xf numFmtId="0" fontId="31" fillId="9" borderId="28" xfId="0" applyFont="1" applyFill="1" applyBorder="1" applyAlignment="1">
      <alignment horizontal="center" vertical="center"/>
    </xf>
    <xf numFmtId="0" fontId="31" fillId="9" borderId="77" xfId="0" applyFont="1" applyFill="1" applyBorder="1" applyAlignment="1">
      <alignment horizontal="center" vertical="center"/>
    </xf>
    <xf numFmtId="0" fontId="31" fillId="9" borderId="77" xfId="0" applyFont="1" applyFill="1" applyBorder="1" applyAlignment="1">
      <alignment horizontal="center" vertical="center" wrapText="1"/>
    </xf>
    <xf numFmtId="0" fontId="31" fillId="9" borderId="82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/>
    </xf>
    <xf numFmtId="0" fontId="11" fillId="2" borderId="73" xfId="0" applyFont="1" applyFill="1" applyBorder="1" applyAlignment="1">
      <alignment horizontal="center" vertical="center"/>
    </xf>
    <xf numFmtId="0" fontId="11" fillId="2" borderId="78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center" vertical="center"/>
    </xf>
    <xf numFmtId="0" fontId="11" fillId="2" borderId="72" xfId="0" applyFont="1" applyFill="1" applyBorder="1" applyAlignment="1">
      <alignment horizontal="center" vertical="center"/>
    </xf>
    <xf numFmtId="0" fontId="11" fillId="2" borderId="7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7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82" xfId="0" applyFont="1" applyFill="1" applyBorder="1" applyAlignment="1">
      <alignment horizontal="center" vertical="center" wrapText="1"/>
    </xf>
    <xf numFmtId="0" fontId="11" fillId="2" borderId="77" xfId="0" applyFont="1" applyFill="1" applyBorder="1" applyAlignment="1">
      <alignment horizontal="center" vertical="center" wrapText="1"/>
    </xf>
    <xf numFmtId="0" fontId="11" fillId="2" borderId="84" xfId="0" applyFont="1" applyFill="1" applyBorder="1" applyAlignment="1">
      <alignment horizontal="center" vertical="center"/>
    </xf>
    <xf numFmtId="0" fontId="11" fillId="2" borderId="85" xfId="0" applyFont="1" applyFill="1" applyBorder="1" applyAlignment="1">
      <alignment horizontal="center" vertical="center"/>
    </xf>
    <xf numFmtId="0" fontId="11" fillId="2" borderId="8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9" borderId="77" xfId="0" applyFont="1" applyFill="1" applyBorder="1" applyAlignment="1">
      <alignment horizontal="center" vertical="center"/>
    </xf>
    <xf numFmtId="0" fontId="11" fillId="9" borderId="86" xfId="0" applyFont="1" applyFill="1" applyBorder="1" applyAlignment="1">
      <alignment horizontal="center" vertical="center"/>
    </xf>
    <xf numFmtId="0" fontId="13" fillId="2" borderId="73" xfId="0" applyFont="1" applyFill="1" applyBorder="1" applyAlignment="1">
      <alignment horizontal="center" vertical="center" wrapText="1"/>
    </xf>
    <xf numFmtId="0" fontId="11" fillId="2" borderId="82" xfId="0" applyFont="1" applyFill="1" applyBorder="1" applyAlignment="1">
      <alignment horizontal="center" vertical="center"/>
    </xf>
    <xf numFmtId="0" fontId="31" fillId="9" borderId="87" xfId="0" applyFont="1" applyFill="1" applyBorder="1" applyAlignment="1">
      <alignment horizontal="center" vertical="center"/>
    </xf>
    <xf numFmtId="0" fontId="31" fillId="9" borderId="8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6" fontId="6" fillId="5" borderId="4" xfId="1" applyNumberFormat="1" applyFont="1" applyFill="1" applyBorder="1" applyAlignment="1">
      <alignment horizontal="center" vertical="center" wrapText="1"/>
    </xf>
    <xf numFmtId="176" fontId="6" fillId="5" borderId="5" xfId="1" applyNumberFormat="1" applyFont="1" applyFill="1" applyBorder="1" applyAlignment="1">
      <alignment horizontal="center" vertical="center" wrapText="1"/>
    </xf>
    <xf numFmtId="176" fontId="6" fillId="5" borderId="9" xfId="1" applyNumberFormat="1" applyFont="1" applyFill="1" applyBorder="1" applyAlignment="1">
      <alignment horizontal="center" vertical="center" wrapText="1"/>
    </xf>
    <xf numFmtId="176" fontId="6" fillId="5" borderId="10" xfId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4" fillId="5" borderId="35" xfId="0" applyFont="1" applyFill="1" applyBorder="1" applyAlignment="1">
      <alignment horizontal="center" vertical="center" wrapText="1"/>
    </xf>
    <xf numFmtId="0" fontId="14" fillId="5" borderId="36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/>
    </xf>
    <xf numFmtId="0" fontId="15" fillId="6" borderId="42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left" vertical="center" wrapText="1"/>
    </xf>
    <xf numFmtId="0" fontId="22" fillId="8" borderId="54" xfId="0" applyFont="1" applyFill="1" applyBorder="1" applyAlignment="1">
      <alignment horizontal="center" vertical="center" wrapText="1"/>
    </xf>
    <xf numFmtId="0" fontId="22" fillId="8" borderId="57" xfId="0" applyFont="1" applyFill="1" applyBorder="1" applyAlignment="1">
      <alignment horizontal="center" vertical="center" wrapText="1"/>
    </xf>
    <xf numFmtId="0" fontId="22" fillId="8" borderId="60" xfId="0" applyFont="1" applyFill="1" applyBorder="1" applyAlignment="1">
      <alignment horizontal="center" vertical="center" wrapText="1"/>
    </xf>
    <xf numFmtId="0" fontId="22" fillId="8" borderId="64" xfId="0" applyFont="1" applyFill="1" applyBorder="1" applyAlignment="1">
      <alignment horizontal="center" vertical="center" wrapText="1"/>
    </xf>
    <xf numFmtId="0" fontId="22" fillId="8" borderId="65" xfId="0" applyFont="1" applyFill="1" applyBorder="1" applyAlignment="1">
      <alignment horizontal="center" vertical="center" wrapText="1"/>
    </xf>
    <xf numFmtId="0" fontId="22" fillId="8" borderId="66" xfId="0" applyFont="1" applyFill="1" applyBorder="1" applyAlignment="1">
      <alignment horizontal="center" vertical="center" wrapText="1"/>
    </xf>
    <xf numFmtId="0" fontId="27" fillId="7" borderId="67" xfId="0" applyFont="1" applyFill="1" applyBorder="1" applyAlignment="1">
      <alignment horizontal="center" vertical="center"/>
    </xf>
    <xf numFmtId="0" fontId="27" fillId="7" borderId="68" xfId="0" applyFont="1" applyFill="1" applyBorder="1" applyAlignment="1">
      <alignment horizontal="center" vertical="center"/>
    </xf>
    <xf numFmtId="0" fontId="17" fillId="7" borderId="69" xfId="0" applyFont="1" applyFill="1" applyBorder="1" applyAlignment="1">
      <alignment horizontal="left" vertical="center" wrapText="1"/>
    </xf>
    <xf numFmtId="0" fontId="17" fillId="7" borderId="70" xfId="0" applyFont="1" applyFill="1" applyBorder="1" applyAlignment="1">
      <alignment horizontal="left" vertical="center"/>
    </xf>
    <xf numFmtId="0" fontId="17" fillId="7" borderId="71" xfId="0" applyFont="1" applyFill="1" applyBorder="1" applyAlignment="1">
      <alignment horizontal="left" vertical="center"/>
    </xf>
    <xf numFmtId="0" fontId="17" fillId="3" borderId="44" xfId="0" applyFont="1" applyFill="1" applyBorder="1" applyAlignment="1">
      <alignment horizontal="center" vertical="center"/>
    </xf>
    <xf numFmtId="0" fontId="17" fillId="3" borderId="45" xfId="0" applyFont="1" applyFill="1" applyBorder="1" applyAlignment="1">
      <alignment horizontal="center" vertical="center"/>
    </xf>
    <xf numFmtId="0" fontId="17" fillId="3" borderId="46" xfId="0" applyFont="1" applyFill="1" applyBorder="1" applyAlignment="1">
      <alignment horizontal="center" vertical="center"/>
    </xf>
    <xf numFmtId="176" fontId="18" fillId="7" borderId="47" xfId="1" applyNumberFormat="1" applyFont="1" applyFill="1" applyBorder="1" applyAlignment="1">
      <alignment horizontal="center" vertical="center" wrapText="1"/>
    </xf>
    <xf numFmtId="176" fontId="18" fillId="7" borderId="48" xfId="1" applyNumberFormat="1" applyFont="1" applyFill="1" applyBorder="1" applyAlignment="1">
      <alignment horizontal="center" vertical="center" wrapText="1"/>
    </xf>
    <xf numFmtId="176" fontId="18" fillId="7" borderId="50" xfId="1" applyNumberFormat="1" applyFont="1" applyFill="1" applyBorder="1" applyAlignment="1">
      <alignment horizontal="center" vertical="center" wrapText="1"/>
    </xf>
    <xf numFmtId="176" fontId="18" fillId="7" borderId="51" xfId="1" applyNumberFormat="1" applyFont="1" applyFill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/>
    </xf>
    <xf numFmtId="0" fontId="17" fillId="2" borderId="62" xfId="0" applyFont="1" applyFill="1" applyBorder="1" applyAlignment="1">
      <alignment horizontal="center" vertical="center"/>
    </xf>
    <xf numFmtId="0" fontId="17" fillId="2" borderId="63" xfId="0" applyFont="1" applyFill="1" applyBorder="1" applyAlignment="1">
      <alignment horizontal="center" vertical="center"/>
    </xf>
    <xf numFmtId="0" fontId="32" fillId="6" borderId="88" xfId="0" applyFont="1" applyFill="1" applyBorder="1" applyAlignment="1">
      <alignment horizontal="center" vertical="center"/>
    </xf>
    <xf numFmtId="0" fontId="32" fillId="6" borderId="89" xfId="0" applyFont="1" applyFill="1" applyBorder="1" applyAlignment="1">
      <alignment horizontal="center" vertical="center"/>
    </xf>
    <xf numFmtId="0" fontId="14" fillId="5" borderId="74" xfId="0" applyFont="1" applyFill="1" applyBorder="1" applyAlignment="1">
      <alignment horizontal="center" vertical="center" wrapText="1"/>
    </xf>
    <xf numFmtId="0" fontId="14" fillId="5" borderId="75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30" fillId="9" borderId="78" xfId="0" applyFont="1" applyFill="1" applyBorder="1" applyAlignment="1">
      <alignment horizontal="center" vertical="center" wrapText="1"/>
    </xf>
    <xf numFmtId="0" fontId="30" fillId="9" borderId="79" xfId="0" applyFont="1" applyFill="1" applyBorder="1" applyAlignment="1">
      <alignment horizontal="center" vertical="center" wrapText="1"/>
    </xf>
    <xf numFmtId="0" fontId="14" fillId="5" borderId="80" xfId="0" applyFont="1" applyFill="1" applyBorder="1" applyAlignment="1">
      <alignment horizontal="center" vertical="center" wrapText="1"/>
    </xf>
    <xf numFmtId="0" fontId="14" fillId="5" borderId="81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1" fillId="2" borderId="77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76" fontId="14" fillId="5" borderId="72" xfId="1" applyNumberFormat="1" applyFont="1" applyFill="1" applyBorder="1" applyAlignment="1">
      <alignment horizontal="center" vertical="center" wrapText="1"/>
    </xf>
    <xf numFmtId="0" fontId="14" fillId="5" borderId="78" xfId="0" applyFont="1" applyFill="1" applyBorder="1" applyAlignment="1">
      <alignment horizontal="center" vertical="center" wrapText="1"/>
    </xf>
    <xf numFmtId="0" fontId="14" fillId="5" borderId="79" xfId="0" applyFont="1" applyFill="1" applyBorder="1" applyAlignment="1">
      <alignment horizontal="center" vertical="center" wrapText="1"/>
    </xf>
    <xf numFmtId="0" fontId="30" fillId="9" borderId="80" xfId="0" applyFont="1" applyFill="1" applyBorder="1" applyAlignment="1">
      <alignment horizontal="center" vertical="center" wrapText="1"/>
    </xf>
    <xf numFmtId="0" fontId="30" fillId="9" borderId="81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jp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eg"/><Relationship Id="rId3" Type="http://schemas.openxmlformats.org/officeDocument/2006/relationships/image" Target="../media/image4.png"/><Relationship Id="rId7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19.png"/><Relationship Id="rId5" Type="http://schemas.openxmlformats.org/officeDocument/2006/relationships/image" Target="../media/image6.png"/><Relationship Id="rId4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9524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1863879" cy="1163106"/>
        </a:xfrm>
        <a:prstGeom prst="rect">
          <a:avLst/>
        </a:prstGeom>
      </xdr:spPr>
    </xdr:pic>
    <xdr:clientData/>
  </xdr:twoCellAnchor>
  <xdr:twoCellAnchor>
    <xdr:from>
      <xdr:col>11</xdr:col>
      <xdr:colOff>127906</xdr:colOff>
      <xdr:row>0</xdr:row>
      <xdr:rowOff>35431</xdr:rowOff>
    </xdr:from>
    <xdr:to>
      <xdr:col>18</xdr:col>
      <xdr:colOff>462527</xdr:colOff>
      <xdr:row>4</xdr:row>
      <xdr:rowOff>67744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12262275" y="35431"/>
          <a:ext cx="5130739" cy="1927708"/>
          <a:chOff x="10792224" y="91277"/>
          <a:chExt cx="5168594" cy="1865876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>
          <a:xfrm>
            <a:off x="10792224" y="91277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137453" y="808459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551437" y="320626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971136</xdr:colOff>
      <xdr:row>0</xdr:row>
      <xdr:rowOff>321114</xdr:rowOff>
    </xdr:from>
    <xdr:to>
      <xdr:col>7</xdr:col>
      <xdr:colOff>741318</xdr:colOff>
      <xdr:row>0</xdr:row>
      <xdr:rowOff>929229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085936" y="321114"/>
          <a:ext cx="291343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1113145</xdr:colOff>
      <xdr:row>6</xdr:row>
      <xdr:rowOff>154193</xdr:rowOff>
    </xdr:from>
    <xdr:to>
      <xdr:col>7</xdr:col>
      <xdr:colOff>491514</xdr:colOff>
      <xdr:row>12</xdr:row>
      <xdr:rowOff>291510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799570" y="2373518"/>
          <a:ext cx="949994" cy="1118392"/>
        </a:xfrm>
        <a:prstGeom prst="rect">
          <a:avLst/>
        </a:prstGeom>
      </xdr:spPr>
    </xdr:pic>
    <xdr:clientData/>
  </xdr:twoCellAnchor>
  <xdr:twoCellAnchor editAs="oneCell">
    <xdr:from>
      <xdr:col>9</xdr:col>
      <xdr:colOff>523256</xdr:colOff>
      <xdr:row>31</xdr:row>
      <xdr:rowOff>11075</xdr:rowOff>
    </xdr:from>
    <xdr:to>
      <xdr:col>9</xdr:col>
      <xdr:colOff>1539506</xdr:colOff>
      <xdr:row>33</xdr:row>
      <xdr:rowOff>47199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9495B09-E1EC-A284-BDDD-EC2BA7854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4556" y="7088150"/>
          <a:ext cx="1016250" cy="1055299"/>
        </a:xfrm>
        <a:prstGeom prst="rect">
          <a:avLst/>
        </a:prstGeom>
      </xdr:spPr>
    </xdr:pic>
    <xdr:clientData/>
  </xdr:twoCellAnchor>
  <xdr:twoCellAnchor editAs="oneCell">
    <xdr:from>
      <xdr:col>7</xdr:col>
      <xdr:colOff>386566</xdr:colOff>
      <xdr:row>0</xdr:row>
      <xdr:rowOff>33227</xdr:rowOff>
    </xdr:from>
    <xdr:to>
      <xdr:col>7</xdr:col>
      <xdr:colOff>1292563</xdr:colOff>
      <xdr:row>0</xdr:row>
      <xdr:rowOff>811489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4616" y="33227"/>
          <a:ext cx="905997" cy="778262"/>
        </a:xfrm>
        <a:prstGeom prst="rect">
          <a:avLst/>
        </a:prstGeom>
      </xdr:spPr>
    </xdr:pic>
    <xdr:clientData/>
  </xdr:twoCellAnchor>
  <xdr:twoCellAnchor editAs="oneCell">
    <xdr:from>
      <xdr:col>9</xdr:col>
      <xdr:colOff>344424</xdr:colOff>
      <xdr:row>0</xdr:row>
      <xdr:rowOff>0</xdr:rowOff>
    </xdr:from>
    <xdr:to>
      <xdr:col>11</xdr:col>
      <xdr:colOff>242604</xdr:colOff>
      <xdr:row>1</xdr:row>
      <xdr:rowOff>177209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5724" y="0"/>
          <a:ext cx="1593630" cy="134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418170</xdr:colOff>
      <xdr:row>0</xdr:row>
      <xdr:rowOff>453961</xdr:rowOff>
    </xdr:from>
    <xdr:to>
      <xdr:col>3</xdr:col>
      <xdr:colOff>673719</xdr:colOff>
      <xdr:row>0</xdr:row>
      <xdr:rowOff>1125550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95" y="453961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1</xdr:col>
      <xdr:colOff>61628</xdr:colOff>
      <xdr:row>0</xdr:row>
      <xdr:rowOff>0</xdr:rowOff>
    </xdr:from>
    <xdr:to>
      <xdr:col>3</xdr:col>
      <xdr:colOff>288319</xdr:colOff>
      <xdr:row>2</xdr:row>
      <xdr:rowOff>123825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53" y="0"/>
          <a:ext cx="1074416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1219666</xdr:colOff>
      <xdr:row>20</xdr:row>
      <xdr:rowOff>47283</xdr:rowOff>
    </xdr:from>
    <xdr:to>
      <xdr:col>4</xdr:col>
      <xdr:colOff>429787</xdr:colOff>
      <xdr:row>24</xdr:row>
      <xdr:rowOff>146704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1216" y="5105058"/>
          <a:ext cx="781746" cy="794746"/>
        </a:xfrm>
        <a:prstGeom prst="rect">
          <a:avLst/>
        </a:prstGeom>
      </xdr:spPr>
    </xdr:pic>
    <xdr:clientData/>
  </xdr:twoCellAnchor>
  <xdr:twoCellAnchor editAs="oneCell">
    <xdr:from>
      <xdr:col>7</xdr:col>
      <xdr:colOff>759352</xdr:colOff>
      <xdr:row>30</xdr:row>
      <xdr:rowOff>95142</xdr:rowOff>
    </xdr:from>
    <xdr:to>
      <xdr:col>7</xdr:col>
      <xdr:colOff>1524550</xdr:colOff>
      <xdr:row>31</xdr:row>
      <xdr:rowOff>723154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82D80309-F9EA-44F9-69BD-6DD025A2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402" y="7000767"/>
          <a:ext cx="765198" cy="799462"/>
        </a:xfrm>
        <a:prstGeom prst="rect">
          <a:avLst/>
        </a:prstGeom>
      </xdr:spPr>
    </xdr:pic>
    <xdr:clientData/>
  </xdr:twoCellAnchor>
  <xdr:twoCellAnchor editAs="oneCell">
    <xdr:from>
      <xdr:col>2</xdr:col>
      <xdr:colOff>185852</xdr:colOff>
      <xdr:row>27</xdr:row>
      <xdr:rowOff>116160</xdr:rowOff>
    </xdr:from>
    <xdr:to>
      <xdr:col>3</xdr:col>
      <xdr:colOff>383322</xdr:colOff>
      <xdr:row>31</xdr:row>
      <xdr:rowOff>219483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A1676603-808C-E744-4B3E-26CC7BC8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46339">
          <a:off x="614477" y="6536010"/>
          <a:ext cx="740395" cy="760548"/>
        </a:xfrm>
        <a:prstGeom prst="rect">
          <a:avLst/>
        </a:prstGeom>
      </xdr:spPr>
    </xdr:pic>
    <xdr:clientData/>
  </xdr:twoCellAnchor>
  <xdr:twoCellAnchor editAs="oneCell">
    <xdr:from>
      <xdr:col>8</xdr:col>
      <xdr:colOff>11207</xdr:colOff>
      <xdr:row>3</xdr:row>
      <xdr:rowOff>11205</xdr:rowOff>
    </xdr:from>
    <xdr:to>
      <xdr:col>9</xdr:col>
      <xdr:colOff>1557618</xdr:colOff>
      <xdr:row>31</xdr:row>
      <xdr:rowOff>11205</xdr:rowOff>
    </xdr:to>
    <xdr:pic>
      <xdr:nvPicPr>
        <xdr:cNvPr id="17" name="그림 16" descr="2022년 추석명절 휴관 안내입니다. : 민주화운동기념공원 | 공지사항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0882" y="1563780"/>
          <a:ext cx="3118036" cy="552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6001" y="27716"/>
          <a:ext cx="5125398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58005</xdr:colOff>
      <xdr:row>0</xdr:row>
      <xdr:rowOff>0</xdr:rowOff>
    </xdr:from>
    <xdr:to>
      <xdr:col>10</xdr:col>
      <xdr:colOff>45924</xdr:colOff>
      <xdr:row>1</xdr:row>
      <xdr:rowOff>21800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81830" y="0"/>
          <a:ext cx="14075394" cy="1183850"/>
        </a:xfrm>
        <a:prstGeom prst="rect">
          <a:avLst/>
        </a:prstGeom>
      </xdr:spPr>
    </xdr:pic>
    <xdr:clientData/>
  </xdr:two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077717" y="17859"/>
          <a:ext cx="6238195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701153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AF187"/>
  <sheetViews>
    <sheetView view="pageBreakPreview" zoomScale="85" zoomScaleNormal="100" zoomScaleSheetLayoutView="85" workbookViewId="0">
      <selection activeCell="E45" sqref="E45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7.140625" style="2" customWidth="1"/>
    <col min="4" max="10" width="20.640625" style="2" customWidth="1"/>
    <col min="11" max="11" width="1.640625" style="2" customWidth="1"/>
    <col min="12" max="32" width="9" style="1"/>
    <col min="33" max="16384" width="9" style="2"/>
  </cols>
  <sheetData>
    <row r="1" spans="2:14" ht="92.25" customHeight="1" x14ac:dyDescent="0.55000000000000004">
      <c r="B1" s="89"/>
      <c r="C1" s="89"/>
      <c r="D1" s="89"/>
      <c r="E1" s="89"/>
      <c r="F1" s="89"/>
      <c r="G1" s="89"/>
      <c r="H1" s="89"/>
      <c r="I1" s="89"/>
      <c r="J1" s="90"/>
      <c r="K1" s="1"/>
    </row>
    <row r="2" spans="2:14" ht="15" customHeight="1" x14ac:dyDescent="0.55000000000000004">
      <c r="B2" s="91" t="s">
        <v>0</v>
      </c>
      <c r="C2" s="92"/>
      <c r="D2" s="3" t="s">
        <v>1</v>
      </c>
      <c r="E2" s="4" t="s">
        <v>17</v>
      </c>
      <c r="F2" s="4" t="s">
        <v>18</v>
      </c>
      <c r="G2" s="3" t="s">
        <v>19</v>
      </c>
      <c r="H2" s="4" t="s">
        <v>4</v>
      </c>
      <c r="I2" s="5" t="s">
        <v>20</v>
      </c>
      <c r="J2" s="6" t="s">
        <v>21</v>
      </c>
      <c r="K2" s="1"/>
    </row>
    <row r="3" spans="2:14" ht="15" customHeight="1" x14ac:dyDescent="0.55000000000000004">
      <c r="B3" s="93"/>
      <c r="C3" s="94"/>
      <c r="D3" s="7">
        <v>45544</v>
      </c>
      <c r="E3" s="7">
        <v>45545</v>
      </c>
      <c r="F3" s="7">
        <v>45546</v>
      </c>
      <c r="G3" s="7">
        <v>45547</v>
      </c>
      <c r="H3" s="7">
        <v>45548</v>
      </c>
      <c r="I3" s="7">
        <v>45549</v>
      </c>
      <c r="J3" s="7">
        <v>45550</v>
      </c>
      <c r="K3" s="1"/>
    </row>
    <row r="4" spans="2:14" ht="26.6" x14ac:dyDescent="0.55000000000000004">
      <c r="B4" s="95" t="s">
        <v>22</v>
      </c>
      <c r="C4" s="96"/>
      <c r="D4" s="8" t="s">
        <v>23</v>
      </c>
      <c r="E4" s="9" t="s">
        <v>24</v>
      </c>
      <c r="F4" s="9" t="s">
        <v>25</v>
      </c>
      <c r="G4" s="9" t="s">
        <v>26</v>
      </c>
      <c r="H4" s="9" t="s">
        <v>27</v>
      </c>
      <c r="I4" s="101"/>
      <c r="J4" s="102"/>
      <c r="K4" s="1"/>
    </row>
    <row r="5" spans="2:14" ht="12.75" customHeight="1" x14ac:dyDescent="0.55000000000000004">
      <c r="B5" s="97"/>
      <c r="C5" s="98"/>
      <c r="D5" s="10" t="s">
        <v>28</v>
      </c>
      <c r="E5" s="11" t="s">
        <v>28</v>
      </c>
      <c r="F5" s="11" t="s">
        <v>28</v>
      </c>
      <c r="G5" s="11" t="s">
        <v>28</v>
      </c>
      <c r="H5" s="11" t="s">
        <v>28</v>
      </c>
      <c r="I5" s="103"/>
      <c r="J5" s="104"/>
      <c r="K5" s="1"/>
    </row>
    <row r="6" spans="2:14" ht="12.75" customHeight="1" x14ac:dyDescent="0.55000000000000004">
      <c r="B6" s="97"/>
      <c r="C6" s="98"/>
      <c r="D6" s="10" t="s">
        <v>29</v>
      </c>
      <c r="E6" s="11" t="s">
        <v>30</v>
      </c>
      <c r="F6" s="11" t="s">
        <v>31</v>
      </c>
      <c r="G6" s="11" t="s">
        <v>32</v>
      </c>
      <c r="H6" s="11" t="s">
        <v>33</v>
      </c>
      <c r="I6" s="103"/>
      <c r="J6" s="104"/>
      <c r="K6" s="1"/>
    </row>
    <row r="7" spans="2:14" ht="13.3" x14ac:dyDescent="0.55000000000000004">
      <c r="B7" s="97"/>
      <c r="C7" s="98"/>
      <c r="D7" s="10" t="s">
        <v>34</v>
      </c>
      <c r="E7" s="11" t="s">
        <v>35</v>
      </c>
      <c r="F7" s="12" t="s">
        <v>36</v>
      </c>
      <c r="G7" s="11" t="s">
        <v>37</v>
      </c>
      <c r="H7" s="11" t="s">
        <v>38</v>
      </c>
      <c r="I7" s="103"/>
      <c r="J7" s="104"/>
      <c r="K7" s="1"/>
    </row>
    <row r="8" spans="2:14" ht="12.75" customHeight="1" x14ac:dyDescent="0.55000000000000004">
      <c r="B8" s="99"/>
      <c r="C8" s="100"/>
      <c r="D8" s="13" t="s">
        <v>39</v>
      </c>
      <c r="E8" s="14" t="s">
        <v>39</v>
      </c>
      <c r="F8" s="14" t="s">
        <v>40</v>
      </c>
      <c r="G8" s="14" t="s">
        <v>15</v>
      </c>
      <c r="H8" s="14" t="s">
        <v>15</v>
      </c>
      <c r="I8" s="103"/>
      <c r="J8" s="104"/>
      <c r="K8" s="1"/>
    </row>
    <row r="9" spans="2:14" ht="12.75" customHeight="1" x14ac:dyDescent="0.55000000000000004">
      <c r="B9" s="97" t="s">
        <v>255</v>
      </c>
      <c r="C9" s="98"/>
      <c r="D9" s="15" t="s">
        <v>41</v>
      </c>
      <c r="E9" s="16" t="s">
        <v>41</v>
      </c>
      <c r="F9" s="16" t="s">
        <v>41</v>
      </c>
      <c r="G9" s="16" t="s">
        <v>41</v>
      </c>
      <c r="H9" s="16" t="s">
        <v>41</v>
      </c>
      <c r="I9" s="103"/>
      <c r="J9" s="104"/>
      <c r="K9" s="1"/>
    </row>
    <row r="10" spans="2:14" ht="12.75" customHeight="1" x14ac:dyDescent="0.55000000000000004">
      <c r="B10" s="97"/>
      <c r="C10" s="98"/>
      <c r="D10" s="10" t="s">
        <v>42</v>
      </c>
      <c r="E10" s="11" t="s">
        <v>42</v>
      </c>
      <c r="F10" s="11" t="s">
        <v>42</v>
      </c>
      <c r="G10" s="11" t="s">
        <v>42</v>
      </c>
      <c r="H10" s="11" t="s">
        <v>42</v>
      </c>
      <c r="I10" s="103"/>
      <c r="J10" s="104"/>
      <c r="K10" s="1"/>
    </row>
    <row r="11" spans="2:14" ht="12.75" customHeight="1" x14ac:dyDescent="0.55000000000000004">
      <c r="B11" s="97"/>
      <c r="C11" s="98"/>
      <c r="D11" s="13" t="s">
        <v>43</v>
      </c>
      <c r="E11" s="14" t="s">
        <v>43</v>
      </c>
      <c r="F11" s="14" t="s">
        <v>43</v>
      </c>
      <c r="G11" s="14" t="s">
        <v>43</v>
      </c>
      <c r="H11" s="14" t="s">
        <v>43</v>
      </c>
      <c r="I11" s="103"/>
      <c r="J11" s="104"/>
      <c r="K11" s="1"/>
    </row>
    <row r="12" spans="2:14" ht="12.75" customHeight="1" x14ac:dyDescent="0.55000000000000004">
      <c r="B12" s="95" t="s">
        <v>44</v>
      </c>
      <c r="C12" s="96"/>
      <c r="D12" s="17" t="s">
        <v>16</v>
      </c>
      <c r="E12" s="18" t="s">
        <v>16</v>
      </c>
      <c r="F12" s="18" t="s">
        <v>16</v>
      </c>
      <c r="G12" s="18" t="s">
        <v>16</v>
      </c>
      <c r="H12" s="18" t="s">
        <v>16</v>
      </c>
      <c r="I12" s="103"/>
      <c r="J12" s="104"/>
      <c r="K12" s="1"/>
    </row>
    <row r="13" spans="2:14" ht="24.75" customHeight="1" x14ac:dyDescent="0.55000000000000004">
      <c r="B13" s="95" t="s">
        <v>45</v>
      </c>
      <c r="C13" s="96"/>
      <c r="D13" s="17" t="s">
        <v>46</v>
      </c>
      <c r="E13" s="18" t="s">
        <v>249</v>
      </c>
      <c r="F13" s="18" t="s">
        <v>256</v>
      </c>
      <c r="G13" s="18" t="s">
        <v>257</v>
      </c>
      <c r="H13" s="18" t="s">
        <v>249</v>
      </c>
      <c r="I13" s="103"/>
      <c r="J13" s="104"/>
      <c r="K13" s="1"/>
    </row>
    <row r="14" spans="2:14" ht="12.75" customHeight="1" x14ac:dyDescent="0.55000000000000004">
      <c r="B14" s="95" t="s">
        <v>49</v>
      </c>
      <c r="C14" s="96"/>
      <c r="D14" s="17" t="s">
        <v>16</v>
      </c>
      <c r="E14" s="18" t="s">
        <v>16</v>
      </c>
      <c r="F14" s="18" t="s">
        <v>16</v>
      </c>
      <c r="G14" s="18" t="s">
        <v>16</v>
      </c>
      <c r="H14" s="18" t="s">
        <v>16</v>
      </c>
      <c r="I14" s="103"/>
      <c r="J14" s="104"/>
      <c r="K14" s="1"/>
    </row>
    <row r="15" spans="2:14" ht="30.75" customHeight="1" x14ac:dyDescent="0.55000000000000004">
      <c r="B15" s="95" t="s">
        <v>50</v>
      </c>
      <c r="C15" s="96"/>
      <c r="D15" s="19" t="s">
        <v>51</v>
      </c>
      <c r="E15" s="19" t="s">
        <v>51</v>
      </c>
      <c r="F15" s="19" t="s">
        <v>51</v>
      </c>
      <c r="G15" s="19" t="s">
        <v>51</v>
      </c>
      <c r="H15" s="19" t="s">
        <v>51</v>
      </c>
      <c r="I15" s="103"/>
      <c r="J15" s="104"/>
      <c r="K15" s="1"/>
      <c r="N15"/>
    </row>
    <row r="16" spans="2:14" ht="12.75" customHeight="1" x14ac:dyDescent="0.55000000000000004">
      <c r="B16" s="95" t="s">
        <v>44</v>
      </c>
      <c r="C16" s="96"/>
      <c r="D16" s="20" t="s">
        <v>52</v>
      </c>
      <c r="E16" s="20" t="s">
        <v>52</v>
      </c>
      <c r="F16" s="20" t="s">
        <v>53</v>
      </c>
      <c r="G16" s="20" t="s">
        <v>54</v>
      </c>
      <c r="H16" s="20" t="s">
        <v>52</v>
      </c>
      <c r="I16" s="103"/>
      <c r="J16" s="104"/>
      <c r="K16" s="1"/>
    </row>
    <row r="17" spans="2:11" ht="26.6" x14ac:dyDescent="0.55000000000000004">
      <c r="B17" s="95" t="s">
        <v>55</v>
      </c>
      <c r="C17" s="96"/>
      <c r="D17" s="21" t="s">
        <v>56</v>
      </c>
      <c r="E17" s="22" t="s">
        <v>57</v>
      </c>
      <c r="F17" s="22" t="s">
        <v>58</v>
      </c>
      <c r="G17" s="22" t="s">
        <v>59</v>
      </c>
      <c r="H17" s="22" t="s">
        <v>60</v>
      </c>
      <c r="I17" s="103"/>
      <c r="J17" s="104"/>
      <c r="K17" s="1"/>
    </row>
    <row r="18" spans="2:11" ht="12.75" customHeight="1" x14ac:dyDescent="0.55000000000000004">
      <c r="B18" s="97"/>
      <c r="C18" s="98"/>
      <c r="D18" s="10" t="s">
        <v>61</v>
      </c>
      <c r="E18" s="11" t="s">
        <v>28</v>
      </c>
      <c r="F18" s="11" t="s">
        <v>62</v>
      </c>
      <c r="G18" s="11" t="s">
        <v>28</v>
      </c>
      <c r="H18" s="12" t="s">
        <v>28</v>
      </c>
      <c r="I18" s="103"/>
      <c r="J18" s="104"/>
      <c r="K18" s="1"/>
    </row>
    <row r="19" spans="2:11" ht="12.75" customHeight="1" x14ac:dyDescent="0.55000000000000004">
      <c r="B19" s="97"/>
      <c r="C19" s="98"/>
      <c r="D19" s="23" t="s">
        <v>63</v>
      </c>
      <c r="E19" s="12" t="s">
        <v>64</v>
      </c>
      <c r="F19" s="11" t="s">
        <v>65</v>
      </c>
      <c r="G19" s="11" t="s">
        <v>66</v>
      </c>
      <c r="H19" s="12" t="s">
        <v>67</v>
      </c>
      <c r="I19" s="103"/>
      <c r="J19" s="104"/>
      <c r="K19" s="1"/>
    </row>
    <row r="20" spans="2:11" ht="12.75" customHeight="1" x14ac:dyDescent="0.55000000000000004">
      <c r="B20" s="97"/>
      <c r="C20" s="98"/>
      <c r="D20" s="23" t="s">
        <v>68</v>
      </c>
      <c r="E20" s="12" t="s">
        <v>69</v>
      </c>
      <c r="F20" s="12" t="s">
        <v>70</v>
      </c>
      <c r="G20" s="12" t="s">
        <v>71</v>
      </c>
      <c r="H20" s="12" t="s">
        <v>72</v>
      </c>
      <c r="I20" s="103"/>
      <c r="J20" s="104"/>
      <c r="K20" s="1"/>
    </row>
    <row r="21" spans="2:11" ht="12.75" customHeight="1" x14ac:dyDescent="0.55000000000000004">
      <c r="B21" s="97"/>
      <c r="C21" s="98"/>
      <c r="D21" s="10" t="s">
        <v>73</v>
      </c>
      <c r="E21" s="11" t="s">
        <v>74</v>
      </c>
      <c r="F21" s="11" t="s">
        <v>75</v>
      </c>
      <c r="G21" s="11" t="s">
        <v>39</v>
      </c>
      <c r="H21" s="11" t="s">
        <v>76</v>
      </c>
      <c r="I21" s="103"/>
      <c r="J21" s="104"/>
      <c r="K21" s="1"/>
    </row>
    <row r="22" spans="2:11" ht="12.75" customHeight="1" x14ac:dyDescent="0.55000000000000004">
      <c r="B22" s="99"/>
      <c r="C22" s="100"/>
      <c r="D22" s="13" t="s">
        <v>77</v>
      </c>
      <c r="E22" s="14" t="s">
        <v>78</v>
      </c>
      <c r="F22" s="14" t="s">
        <v>79</v>
      </c>
      <c r="G22" s="14" t="s">
        <v>77</v>
      </c>
      <c r="H22" s="14" t="s">
        <v>77</v>
      </c>
      <c r="I22" s="103"/>
      <c r="J22" s="104"/>
      <c r="K22" s="1"/>
    </row>
    <row r="23" spans="2:11" ht="12.75" customHeight="1" x14ac:dyDescent="0.55000000000000004">
      <c r="B23" s="107" t="s">
        <v>80</v>
      </c>
      <c r="C23" s="108"/>
      <c r="D23" s="17" t="s">
        <v>16</v>
      </c>
      <c r="E23" s="18" t="s">
        <v>16</v>
      </c>
      <c r="F23" s="18" t="s">
        <v>16</v>
      </c>
      <c r="G23" s="18" t="s">
        <v>16</v>
      </c>
      <c r="H23" s="18" t="s">
        <v>16</v>
      </c>
      <c r="I23" s="103"/>
      <c r="J23" s="104"/>
      <c r="K23" s="1"/>
    </row>
    <row r="24" spans="2:11" ht="16.5" customHeight="1" x14ac:dyDescent="0.55000000000000004">
      <c r="B24" s="109" t="s">
        <v>81</v>
      </c>
      <c r="C24" s="110"/>
      <c r="D24" s="115" t="s">
        <v>82</v>
      </c>
      <c r="E24" s="116" t="s">
        <v>83</v>
      </c>
      <c r="F24" s="116" t="s">
        <v>84</v>
      </c>
      <c r="G24" s="116" t="s">
        <v>85</v>
      </c>
      <c r="H24" s="116" t="s">
        <v>86</v>
      </c>
      <c r="I24" s="103"/>
      <c r="J24" s="104"/>
      <c r="K24" s="1"/>
    </row>
    <row r="25" spans="2:11" ht="12.75" customHeight="1" x14ac:dyDescent="0.55000000000000004">
      <c r="B25" s="111"/>
      <c r="C25" s="112"/>
      <c r="D25" s="115"/>
      <c r="E25" s="116"/>
      <c r="F25" s="116"/>
      <c r="G25" s="116"/>
      <c r="H25" s="116"/>
      <c r="I25" s="103"/>
      <c r="J25" s="104"/>
      <c r="K25" s="1"/>
    </row>
    <row r="26" spans="2:11" ht="12.75" customHeight="1" x14ac:dyDescent="0.55000000000000004">
      <c r="B26" s="111"/>
      <c r="C26" s="112"/>
      <c r="D26" s="10" t="s">
        <v>87</v>
      </c>
      <c r="E26" s="11" t="s">
        <v>28</v>
      </c>
      <c r="F26" s="11" t="s">
        <v>28</v>
      </c>
      <c r="G26" s="11" t="s">
        <v>28</v>
      </c>
      <c r="H26" s="11" t="s">
        <v>28</v>
      </c>
      <c r="I26" s="103"/>
      <c r="J26" s="104"/>
      <c r="K26" s="1"/>
    </row>
    <row r="27" spans="2:11" ht="26.6" x14ac:dyDescent="0.55000000000000004">
      <c r="B27" s="111"/>
      <c r="C27" s="112"/>
      <c r="D27" s="23" t="s">
        <v>88</v>
      </c>
      <c r="E27" s="12" t="s">
        <v>89</v>
      </c>
      <c r="F27" s="12" t="s">
        <v>90</v>
      </c>
      <c r="G27" s="12" t="s">
        <v>91</v>
      </c>
      <c r="H27" s="12" t="s">
        <v>92</v>
      </c>
      <c r="I27" s="103"/>
      <c r="J27" s="104"/>
      <c r="K27" s="1"/>
    </row>
    <row r="28" spans="2:11" ht="12.75" customHeight="1" x14ac:dyDescent="0.55000000000000004">
      <c r="B28" s="111"/>
      <c r="C28" s="112"/>
      <c r="D28" s="23" t="s">
        <v>93</v>
      </c>
      <c r="E28" s="11" t="s">
        <v>94</v>
      </c>
      <c r="F28" s="12" t="s">
        <v>95</v>
      </c>
      <c r="G28" s="11" t="s">
        <v>96</v>
      </c>
      <c r="H28" s="12" t="s">
        <v>97</v>
      </c>
      <c r="I28" s="103"/>
      <c r="J28" s="104"/>
      <c r="K28" s="1"/>
    </row>
    <row r="29" spans="2:11" ht="12.75" customHeight="1" x14ac:dyDescent="0.55000000000000004">
      <c r="B29" s="111"/>
      <c r="C29" s="112"/>
      <c r="D29" s="10" t="s">
        <v>98</v>
      </c>
      <c r="E29" s="11" t="s">
        <v>99</v>
      </c>
      <c r="F29" s="11" t="s">
        <v>39</v>
      </c>
      <c r="G29" s="11" t="s">
        <v>39</v>
      </c>
      <c r="H29" s="11" t="s">
        <v>39</v>
      </c>
      <c r="I29" s="103"/>
      <c r="J29" s="104"/>
      <c r="K29" s="1"/>
    </row>
    <row r="30" spans="2:11" ht="12.75" customHeight="1" x14ac:dyDescent="0.55000000000000004">
      <c r="B30" s="113"/>
      <c r="C30" s="114"/>
      <c r="D30" s="13" t="s">
        <v>77</v>
      </c>
      <c r="E30" s="14" t="s">
        <v>77</v>
      </c>
      <c r="F30" s="14" t="s">
        <v>79</v>
      </c>
      <c r="G30" s="14" t="s">
        <v>77</v>
      </c>
      <c r="H30" s="14" t="s">
        <v>77</v>
      </c>
      <c r="I30" s="103"/>
      <c r="J30" s="104"/>
      <c r="K30" s="1"/>
    </row>
    <row r="31" spans="2:11" ht="13.3" x14ac:dyDescent="0.55000000000000004">
      <c r="B31" s="117" t="s">
        <v>100</v>
      </c>
      <c r="C31" s="118"/>
      <c r="D31" s="24" t="s">
        <v>16</v>
      </c>
      <c r="E31" s="25" t="s">
        <v>16</v>
      </c>
      <c r="F31" s="25" t="s">
        <v>16</v>
      </c>
      <c r="G31" s="25" t="s">
        <v>16</v>
      </c>
      <c r="H31" s="25" t="s">
        <v>16</v>
      </c>
      <c r="I31" s="105"/>
      <c r="J31" s="106"/>
      <c r="K31" s="1"/>
    </row>
    <row r="32" spans="2:11" ht="72.75" customHeight="1" x14ac:dyDescent="0.55000000000000004">
      <c r="B32" s="119"/>
      <c r="C32" s="120"/>
      <c r="D32" s="121" t="s">
        <v>101</v>
      </c>
      <c r="E32" s="121"/>
      <c r="F32" s="121"/>
      <c r="G32" s="121"/>
      <c r="H32" s="121"/>
      <c r="I32" s="121"/>
      <c r="J32" s="121"/>
      <c r="K32" s="1"/>
    </row>
    <row r="33" spans="2:11" ht="7.5" customHeight="1" x14ac:dyDescent="0.55000000000000004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55000000000000004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55000000000000004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55000000000000004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55000000000000004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55000000000000004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55000000000000004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55000000000000004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55000000000000004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55000000000000004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55000000000000004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55000000000000004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55000000000000004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55000000000000004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55000000000000004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55000000000000004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55000000000000004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55000000000000004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55000000000000004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55000000000000004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55000000000000004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55000000000000004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55000000000000004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55000000000000004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55000000000000004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55000000000000004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55000000000000004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55000000000000004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55000000000000004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55000000000000004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55000000000000004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55000000000000004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55000000000000004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55000000000000004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55000000000000004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55000000000000004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55000000000000004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55000000000000004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55000000000000004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55000000000000004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55000000000000004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55000000000000004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55000000000000004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55000000000000004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55000000000000004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55000000000000004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55000000000000004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55000000000000004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55000000000000004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55000000000000004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55000000000000004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55000000000000004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55000000000000004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55000000000000004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55000000000000004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55000000000000004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55000000000000004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55000000000000004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55000000000000004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55000000000000004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55000000000000004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55000000000000004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55000000000000004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55000000000000004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55000000000000004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55000000000000004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55000000000000004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55000000000000004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55000000000000004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55000000000000004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55000000000000004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55000000000000004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55000000000000004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55000000000000004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55000000000000004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55000000000000004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55000000000000004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55000000000000004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55000000000000004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55000000000000004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55000000000000004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55000000000000004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55000000000000004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55000000000000004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55000000000000004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55000000000000004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55000000000000004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55000000000000004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55000000000000004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55000000000000004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55000000000000004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55000000000000004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55000000000000004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55000000000000004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55000000000000004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55000000000000004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55000000000000004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55000000000000004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55000000000000004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55000000000000004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55000000000000004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55000000000000004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55000000000000004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55000000000000004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55000000000000004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55000000000000004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55000000000000004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55000000000000004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55000000000000004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55000000000000004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55000000000000004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55000000000000004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55000000000000004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55000000000000004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55000000000000004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55000000000000004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55000000000000004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55000000000000004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55000000000000004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55000000000000004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55000000000000004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55000000000000004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55000000000000004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55000000000000004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55000000000000004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55000000000000004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55000000000000004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55000000000000004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55000000000000004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55000000000000004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55000000000000004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55000000000000004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55000000000000004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55000000000000004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55000000000000004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55000000000000004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55000000000000004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55000000000000004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55000000000000004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55000000000000004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55000000000000004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55000000000000004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55000000000000004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55000000000000004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55000000000000004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55000000000000004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55000000000000004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55000000000000004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55000000000000004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ht="12.75" customHeight="1" x14ac:dyDescent="0.55000000000000004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ht="12.75" customHeight="1" x14ac:dyDescent="0.55000000000000004"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2:11" ht="12.75" customHeight="1" x14ac:dyDescent="0.55000000000000004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ht="12.75" customHeight="1" x14ac:dyDescent="0.55000000000000004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ht="12.75" customHeight="1" x14ac:dyDescent="0.55000000000000004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1" ht="12.75" customHeight="1" x14ac:dyDescent="0.55000000000000004">
      <c r="B187" s="1"/>
      <c r="C187" s="1"/>
      <c r="D187" s="1"/>
      <c r="E187" s="1"/>
      <c r="F187" s="1"/>
      <c r="G187" s="1"/>
      <c r="H187" s="1"/>
      <c r="I187" s="1"/>
      <c r="J187" s="1"/>
      <c r="K187" s="1"/>
    </row>
  </sheetData>
  <mergeCells count="21">
    <mergeCell ref="H24:H25"/>
    <mergeCell ref="B31:C31"/>
    <mergeCell ref="B32:C32"/>
    <mergeCell ref="D32:J32"/>
    <mergeCell ref="F24:F25"/>
    <mergeCell ref="B1:J1"/>
    <mergeCell ref="B2:C3"/>
    <mergeCell ref="B4:C8"/>
    <mergeCell ref="I4:J31"/>
    <mergeCell ref="B9:C11"/>
    <mergeCell ref="B12:C12"/>
    <mergeCell ref="B13:C13"/>
    <mergeCell ref="B14:C14"/>
    <mergeCell ref="B15:C15"/>
    <mergeCell ref="B16:C16"/>
    <mergeCell ref="B17:C22"/>
    <mergeCell ref="B23:C23"/>
    <mergeCell ref="B24:C30"/>
    <mergeCell ref="D24:D25"/>
    <mergeCell ref="E24:E25"/>
    <mergeCell ref="G24:G25"/>
  </mergeCells>
  <phoneticPr fontId="2" type="noConversion"/>
  <printOptions horizontalCentered="1" verticalCentered="1"/>
  <pageMargins left="0" right="0" top="0.35433070866141736" bottom="0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tabSelected="1" view="pageBreakPreview" topLeftCell="C1" zoomScale="85" zoomScaleNormal="85" zoomScaleSheetLayoutView="85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26" customWidth="1"/>
    <col min="2" max="2" width="11.35546875" style="52" customWidth="1"/>
    <col min="3" max="3" width="9.85546875" style="52" customWidth="1"/>
    <col min="4" max="10" width="23.35546875" style="52" customWidth="1"/>
    <col min="11" max="11" width="1.640625" style="52" customWidth="1"/>
    <col min="12" max="32" width="9" style="1"/>
    <col min="33" max="16384" width="9" style="2"/>
  </cols>
  <sheetData>
    <row r="1" spans="1:11" ht="91.5" customHeight="1" x14ac:dyDescent="0.55000000000000004">
      <c r="A1" s="1"/>
      <c r="B1" s="133"/>
      <c r="C1" s="134"/>
      <c r="D1" s="134"/>
      <c r="E1" s="134"/>
      <c r="F1" s="134"/>
      <c r="G1" s="134"/>
      <c r="H1" s="134"/>
      <c r="I1" s="134"/>
      <c r="J1" s="135"/>
      <c r="K1" s="26"/>
    </row>
    <row r="2" spans="1:11" ht="21" customHeight="1" x14ac:dyDescent="0.55000000000000004">
      <c r="A2" s="1"/>
      <c r="B2" s="136" t="s">
        <v>0</v>
      </c>
      <c r="C2" s="137"/>
      <c r="D2" s="27" t="s">
        <v>1</v>
      </c>
      <c r="E2" s="27" t="s">
        <v>2</v>
      </c>
      <c r="F2" s="27" t="s">
        <v>3</v>
      </c>
      <c r="G2" s="28" t="s">
        <v>104</v>
      </c>
      <c r="H2" s="27" t="s">
        <v>105</v>
      </c>
      <c r="I2" s="29" t="s">
        <v>106</v>
      </c>
      <c r="J2" s="30" t="s">
        <v>21</v>
      </c>
      <c r="K2" s="26"/>
    </row>
    <row r="3" spans="1:11" ht="21" customHeight="1" x14ac:dyDescent="0.55000000000000004">
      <c r="A3" s="1"/>
      <c r="B3" s="138"/>
      <c r="C3" s="139"/>
      <c r="D3" s="31">
        <v>45544</v>
      </c>
      <c r="E3" s="31">
        <f>D3+1</f>
        <v>45545</v>
      </c>
      <c r="F3" s="31">
        <f>D3+2</f>
        <v>45546</v>
      </c>
      <c r="G3" s="32">
        <f>D3+3</f>
        <v>45547</v>
      </c>
      <c r="H3" s="31">
        <f>D3+4</f>
        <v>45548</v>
      </c>
      <c r="I3" s="31">
        <f>D3+5</f>
        <v>45549</v>
      </c>
      <c r="J3" s="33">
        <f>D3+6</f>
        <v>45550</v>
      </c>
      <c r="K3" s="26"/>
    </row>
    <row r="4" spans="1:11" s="1" customFormat="1" ht="37.5" customHeight="1" x14ac:dyDescent="0.55000000000000004">
      <c r="B4" s="122" t="s">
        <v>107</v>
      </c>
      <c r="C4" s="140" t="s">
        <v>5</v>
      </c>
      <c r="D4" s="34" t="s">
        <v>108</v>
      </c>
      <c r="E4" s="35" t="s">
        <v>109</v>
      </c>
      <c r="F4" s="35" t="s">
        <v>25</v>
      </c>
      <c r="G4" s="35" t="s">
        <v>110</v>
      </c>
      <c r="H4" s="35" t="s">
        <v>111</v>
      </c>
      <c r="I4" s="36" t="s">
        <v>112</v>
      </c>
      <c r="J4" s="36" t="s">
        <v>113</v>
      </c>
      <c r="K4" s="26"/>
    </row>
    <row r="5" spans="1:11" s="1" customFormat="1" ht="16.5" customHeight="1" x14ac:dyDescent="0.55000000000000004">
      <c r="B5" s="123"/>
      <c r="C5" s="140"/>
      <c r="D5" s="37" t="s">
        <v>28</v>
      </c>
      <c r="E5" s="38" t="s">
        <v>28</v>
      </c>
      <c r="F5" s="38" t="s">
        <v>28</v>
      </c>
      <c r="G5" s="38" t="s">
        <v>28</v>
      </c>
      <c r="H5" s="38" t="s">
        <v>28</v>
      </c>
      <c r="I5" s="39" t="s">
        <v>114</v>
      </c>
      <c r="J5" s="39" t="s">
        <v>114</v>
      </c>
      <c r="K5" s="26"/>
    </row>
    <row r="6" spans="1:11" s="1" customFormat="1" ht="24.75" customHeight="1" x14ac:dyDescent="0.55000000000000004">
      <c r="B6" s="123"/>
      <c r="C6" s="140"/>
      <c r="D6" s="37" t="s">
        <v>65</v>
      </c>
      <c r="E6" s="38" t="s">
        <v>24</v>
      </c>
      <c r="F6" s="38" t="s">
        <v>31</v>
      </c>
      <c r="G6" s="38" t="s">
        <v>32</v>
      </c>
      <c r="H6" s="38" t="s">
        <v>33</v>
      </c>
      <c r="I6" s="39" t="s">
        <v>115</v>
      </c>
      <c r="J6" s="39" t="s">
        <v>116</v>
      </c>
      <c r="K6" s="26"/>
    </row>
    <row r="7" spans="1:11" s="1" customFormat="1" ht="24.75" customHeight="1" x14ac:dyDescent="0.55000000000000004">
      <c r="B7" s="123"/>
      <c r="C7" s="140"/>
      <c r="D7" s="37" t="s">
        <v>34</v>
      </c>
      <c r="E7" s="38" t="s">
        <v>35</v>
      </c>
      <c r="F7" s="40" t="s">
        <v>36</v>
      </c>
      <c r="G7" s="38" t="s">
        <v>37</v>
      </c>
      <c r="H7" s="38" t="s">
        <v>38</v>
      </c>
      <c r="I7" s="41" t="s">
        <v>117</v>
      </c>
      <c r="J7" s="39" t="s">
        <v>118</v>
      </c>
      <c r="K7" s="26"/>
    </row>
    <row r="8" spans="1:11" s="1" customFormat="1" ht="14.25" customHeight="1" x14ac:dyDescent="0.55000000000000004">
      <c r="B8" s="123"/>
      <c r="C8" s="140"/>
      <c r="D8" s="42" t="s">
        <v>6</v>
      </c>
      <c r="E8" s="42" t="s">
        <v>7</v>
      </c>
      <c r="F8" s="42" t="s">
        <v>6</v>
      </c>
      <c r="G8" s="42" t="s">
        <v>7</v>
      </c>
      <c r="H8" s="42" t="s">
        <v>6</v>
      </c>
      <c r="I8" s="42" t="s">
        <v>6</v>
      </c>
      <c r="J8" s="42" t="s">
        <v>6</v>
      </c>
      <c r="K8" s="26"/>
    </row>
    <row r="9" spans="1:11" s="1" customFormat="1" ht="14.25" customHeight="1" x14ac:dyDescent="0.55000000000000004">
      <c r="B9" s="123"/>
      <c r="C9" s="140" t="s">
        <v>258</v>
      </c>
      <c r="D9" s="39" t="s">
        <v>120</v>
      </c>
      <c r="E9" s="39" t="s">
        <v>120</v>
      </c>
      <c r="F9" s="39" t="s">
        <v>120</v>
      </c>
      <c r="G9" s="39" t="s">
        <v>120</v>
      </c>
      <c r="H9" s="39" t="s">
        <v>120</v>
      </c>
      <c r="I9" s="39" t="s">
        <v>120</v>
      </c>
      <c r="J9" s="39" t="s">
        <v>120</v>
      </c>
      <c r="K9" s="26"/>
    </row>
    <row r="10" spans="1:11" s="1" customFormat="1" ht="14.25" customHeight="1" x14ac:dyDescent="0.55000000000000004">
      <c r="B10" s="123"/>
      <c r="C10" s="140"/>
      <c r="D10" s="39" t="s">
        <v>121</v>
      </c>
      <c r="E10" s="39" t="s">
        <v>121</v>
      </c>
      <c r="F10" s="39" t="s">
        <v>121</v>
      </c>
      <c r="G10" s="39" t="s">
        <v>121</v>
      </c>
      <c r="H10" s="39" t="s">
        <v>121</v>
      </c>
      <c r="I10" s="39" t="s">
        <v>121</v>
      </c>
      <c r="J10" s="39" t="s">
        <v>121</v>
      </c>
      <c r="K10" s="26"/>
    </row>
    <row r="11" spans="1:11" s="1" customFormat="1" ht="14.25" customHeight="1" x14ac:dyDescent="0.55000000000000004">
      <c r="B11" s="123"/>
      <c r="C11" s="140"/>
      <c r="D11" s="42" t="s">
        <v>122</v>
      </c>
      <c r="E11" s="42" t="s">
        <v>122</v>
      </c>
      <c r="F11" s="42" t="s">
        <v>122</v>
      </c>
      <c r="G11" s="42" t="s">
        <v>122</v>
      </c>
      <c r="H11" s="42" t="s">
        <v>122</v>
      </c>
      <c r="I11" s="42" t="s">
        <v>122</v>
      </c>
      <c r="J11" s="42" t="s">
        <v>122</v>
      </c>
      <c r="K11" s="26"/>
    </row>
    <row r="12" spans="1:11" s="1" customFormat="1" ht="20.149999999999999" customHeight="1" x14ac:dyDescent="0.55000000000000004">
      <c r="B12" s="124"/>
      <c r="C12" s="43" t="s">
        <v>123</v>
      </c>
      <c r="D12" s="44" t="s">
        <v>124</v>
      </c>
      <c r="E12" s="44" t="s">
        <v>124</v>
      </c>
      <c r="F12" s="44" t="s">
        <v>124</v>
      </c>
      <c r="G12" s="44" t="s">
        <v>124</v>
      </c>
      <c r="H12" s="44" t="s">
        <v>124</v>
      </c>
      <c r="I12" s="44" t="s">
        <v>124</v>
      </c>
      <c r="J12" s="44" t="s">
        <v>124</v>
      </c>
      <c r="K12" s="26"/>
    </row>
    <row r="13" spans="1:11" s="1" customFormat="1" ht="18" customHeight="1" x14ac:dyDescent="0.55000000000000004">
      <c r="B13" s="122" t="s">
        <v>125</v>
      </c>
      <c r="C13" s="43" t="s">
        <v>126</v>
      </c>
      <c r="D13" s="42" t="s">
        <v>127</v>
      </c>
      <c r="E13" s="42" t="s">
        <v>259</v>
      </c>
      <c r="F13" s="42" t="s">
        <v>260</v>
      </c>
      <c r="G13" s="42" t="s">
        <v>262</v>
      </c>
      <c r="H13" s="42" t="s">
        <v>260</v>
      </c>
      <c r="I13" s="42" t="s">
        <v>128</v>
      </c>
      <c r="J13" s="42" t="s">
        <v>128</v>
      </c>
      <c r="K13" s="26"/>
    </row>
    <row r="14" spans="1:11" s="1" customFormat="1" ht="20.149999999999999" customHeight="1" x14ac:dyDescent="0.55000000000000004">
      <c r="B14" s="123"/>
      <c r="C14" s="43" t="s">
        <v>123</v>
      </c>
      <c r="D14" s="44" t="s">
        <v>124</v>
      </c>
      <c r="E14" s="44" t="s">
        <v>124</v>
      </c>
      <c r="F14" s="44" t="s">
        <v>124</v>
      </c>
      <c r="G14" s="44" t="s">
        <v>124</v>
      </c>
      <c r="H14" s="44" t="s">
        <v>124</v>
      </c>
      <c r="I14" s="44" t="s">
        <v>124</v>
      </c>
      <c r="J14" s="44" t="s">
        <v>124</v>
      </c>
      <c r="K14" s="26"/>
    </row>
    <row r="15" spans="1:11" s="1" customFormat="1" ht="18" customHeight="1" x14ac:dyDescent="0.55000000000000004">
      <c r="B15" s="123"/>
      <c r="C15" s="43" t="s">
        <v>129</v>
      </c>
      <c r="D15" s="42" t="s">
        <v>130</v>
      </c>
      <c r="E15" s="42" t="s">
        <v>131</v>
      </c>
      <c r="F15" s="42" t="s">
        <v>261</v>
      </c>
      <c r="G15" s="42" t="s">
        <v>263</v>
      </c>
      <c r="H15" s="42" t="s">
        <v>130</v>
      </c>
      <c r="I15" s="141" t="s">
        <v>132</v>
      </c>
      <c r="J15" s="142"/>
      <c r="K15" s="26"/>
    </row>
    <row r="16" spans="1:11" s="1" customFormat="1" ht="20.149999999999999" customHeight="1" x14ac:dyDescent="0.55000000000000004">
      <c r="B16" s="123"/>
      <c r="C16" s="43" t="s">
        <v>123</v>
      </c>
      <c r="D16" s="44" t="s">
        <v>52</v>
      </c>
      <c r="E16" s="44" t="s">
        <v>52</v>
      </c>
      <c r="F16" s="44" t="s">
        <v>52</v>
      </c>
      <c r="G16" s="44" t="s">
        <v>52</v>
      </c>
      <c r="H16" s="44" t="s">
        <v>52</v>
      </c>
      <c r="I16" s="44" t="s">
        <v>52</v>
      </c>
      <c r="J16" s="44" t="s">
        <v>52</v>
      </c>
      <c r="K16" s="26"/>
    </row>
    <row r="17" spans="1:14" s="1" customFormat="1" ht="37.5" customHeight="1" x14ac:dyDescent="0.55000000000000004">
      <c r="B17" s="123"/>
      <c r="C17" s="125" t="s">
        <v>5</v>
      </c>
      <c r="D17" s="45" t="s">
        <v>56</v>
      </c>
      <c r="E17" s="46" t="s">
        <v>133</v>
      </c>
      <c r="F17" s="46" t="s">
        <v>134</v>
      </c>
      <c r="G17" s="46" t="s">
        <v>135</v>
      </c>
      <c r="H17" s="46" t="s">
        <v>136</v>
      </c>
      <c r="I17" s="36" t="s">
        <v>137</v>
      </c>
      <c r="J17" s="47" t="s">
        <v>138</v>
      </c>
      <c r="K17" s="26"/>
      <c r="N17" s="48"/>
    </row>
    <row r="18" spans="1:14" s="1" customFormat="1" ht="16.5" customHeight="1" x14ac:dyDescent="0.55000000000000004">
      <c r="B18" s="123"/>
      <c r="C18" s="126"/>
      <c r="D18" s="37" t="s">
        <v>61</v>
      </c>
      <c r="E18" s="38" t="s">
        <v>139</v>
      </c>
      <c r="F18" s="38" t="s">
        <v>28</v>
      </c>
      <c r="G18" s="38" t="s">
        <v>28</v>
      </c>
      <c r="H18" s="40" t="s">
        <v>28</v>
      </c>
      <c r="I18" s="40" t="s">
        <v>114</v>
      </c>
      <c r="J18" s="39" t="s">
        <v>114</v>
      </c>
      <c r="K18" s="26"/>
      <c r="N18" s="39"/>
    </row>
    <row r="19" spans="1:14" s="1" customFormat="1" ht="24.75" customHeight="1" x14ac:dyDescent="0.55000000000000004">
      <c r="B19" s="123"/>
      <c r="C19" s="126"/>
      <c r="D19" s="49" t="s">
        <v>63</v>
      </c>
      <c r="E19" s="40" t="s">
        <v>140</v>
      </c>
      <c r="F19" s="38" t="s">
        <v>29</v>
      </c>
      <c r="G19" s="38" t="s">
        <v>66</v>
      </c>
      <c r="H19" s="40" t="s">
        <v>12</v>
      </c>
      <c r="I19" s="40" t="s">
        <v>89</v>
      </c>
      <c r="J19" s="39" t="s">
        <v>141</v>
      </c>
      <c r="K19" s="26"/>
      <c r="N19" s="39"/>
    </row>
    <row r="20" spans="1:14" s="1" customFormat="1" ht="24.75" customHeight="1" x14ac:dyDescent="0.55000000000000004">
      <c r="B20" s="123"/>
      <c r="C20" s="126"/>
      <c r="D20" s="49" t="s">
        <v>14</v>
      </c>
      <c r="E20" s="40" t="s">
        <v>142</v>
      </c>
      <c r="F20" s="40" t="s">
        <v>143</v>
      </c>
      <c r="G20" s="40" t="s">
        <v>13</v>
      </c>
      <c r="H20" s="40" t="s">
        <v>144</v>
      </c>
      <c r="I20" s="39" t="s">
        <v>145</v>
      </c>
      <c r="J20" s="39" t="s">
        <v>146</v>
      </c>
      <c r="K20" s="26"/>
      <c r="N20" s="39"/>
    </row>
    <row r="21" spans="1:14" s="1" customFormat="1" ht="14.25" customHeight="1" x14ac:dyDescent="0.55000000000000004">
      <c r="B21" s="123"/>
      <c r="C21" s="127"/>
      <c r="D21" s="37" t="s">
        <v>73</v>
      </c>
      <c r="E21" s="38" t="s">
        <v>39</v>
      </c>
      <c r="F21" s="38" t="s">
        <v>75</v>
      </c>
      <c r="G21" s="38" t="s">
        <v>39</v>
      </c>
      <c r="H21" s="38" t="s">
        <v>39</v>
      </c>
      <c r="I21" s="39" t="s">
        <v>6</v>
      </c>
      <c r="J21" s="39" t="s">
        <v>7</v>
      </c>
      <c r="K21" s="26"/>
      <c r="N21" s="39"/>
    </row>
    <row r="22" spans="1:14" s="1" customFormat="1" ht="15.75" customHeight="1" x14ac:dyDescent="0.55000000000000004">
      <c r="B22" s="123"/>
      <c r="C22" s="43" t="s">
        <v>119</v>
      </c>
      <c r="D22" s="42" t="s">
        <v>10</v>
      </c>
      <c r="E22" s="42" t="s">
        <v>147</v>
      </c>
      <c r="F22" s="42" t="s">
        <v>148</v>
      </c>
      <c r="G22" s="42" t="s">
        <v>8</v>
      </c>
      <c r="H22" s="42" t="s">
        <v>149</v>
      </c>
      <c r="I22" s="42" t="s">
        <v>8</v>
      </c>
      <c r="J22" s="42" t="s">
        <v>9</v>
      </c>
      <c r="K22" s="26"/>
      <c r="N22" s="42"/>
    </row>
    <row r="23" spans="1:14" s="1" customFormat="1" ht="20.149999999999999" customHeight="1" x14ac:dyDescent="0.55000000000000004">
      <c r="B23" s="124"/>
      <c r="C23" s="43" t="s">
        <v>123</v>
      </c>
      <c r="D23" s="44" t="s">
        <v>124</v>
      </c>
      <c r="E23" s="44" t="s">
        <v>124</v>
      </c>
      <c r="F23" s="44" t="s">
        <v>124</v>
      </c>
      <c r="G23" s="44" t="s">
        <v>124</v>
      </c>
      <c r="H23" s="44" t="s">
        <v>124</v>
      </c>
      <c r="I23" s="44" t="s">
        <v>124</v>
      </c>
      <c r="J23" s="44" t="s">
        <v>124</v>
      </c>
      <c r="K23" s="26"/>
    </row>
    <row r="24" spans="1:14" s="1" customFormat="1" ht="37.5" customHeight="1" x14ac:dyDescent="0.55000000000000004">
      <c r="B24" s="122" t="s">
        <v>150</v>
      </c>
      <c r="C24" s="125" t="s">
        <v>5</v>
      </c>
      <c r="D24" s="50" t="s">
        <v>82</v>
      </c>
      <c r="E24" s="51" t="s">
        <v>151</v>
      </c>
      <c r="F24" s="51" t="s">
        <v>152</v>
      </c>
      <c r="G24" s="51" t="s">
        <v>153</v>
      </c>
      <c r="H24" s="51" t="s">
        <v>154</v>
      </c>
      <c r="I24" s="36" t="s">
        <v>155</v>
      </c>
      <c r="J24" s="36" t="s">
        <v>156</v>
      </c>
      <c r="K24" s="26"/>
    </row>
    <row r="25" spans="1:14" s="1" customFormat="1" ht="24.75" customHeight="1" x14ac:dyDescent="0.55000000000000004">
      <c r="B25" s="123"/>
      <c r="C25" s="126"/>
      <c r="D25" s="37" t="s">
        <v>28</v>
      </c>
      <c r="E25" s="38" t="s">
        <v>28</v>
      </c>
      <c r="F25" s="38" t="s">
        <v>28</v>
      </c>
      <c r="G25" s="38" t="s">
        <v>28</v>
      </c>
      <c r="H25" s="38" t="s">
        <v>28</v>
      </c>
      <c r="I25" s="38" t="s">
        <v>28</v>
      </c>
      <c r="J25" s="39" t="s">
        <v>157</v>
      </c>
      <c r="K25" s="26"/>
    </row>
    <row r="26" spans="1:14" s="1" customFormat="1" ht="24.75" customHeight="1" x14ac:dyDescent="0.55000000000000004">
      <c r="B26" s="123"/>
      <c r="C26" s="126"/>
      <c r="D26" s="49" t="s">
        <v>88</v>
      </c>
      <c r="E26" s="40" t="s">
        <v>64</v>
      </c>
      <c r="F26" s="40" t="s">
        <v>158</v>
      </c>
      <c r="G26" s="40" t="s">
        <v>159</v>
      </c>
      <c r="H26" s="40" t="s">
        <v>92</v>
      </c>
      <c r="I26" s="40" t="s">
        <v>160</v>
      </c>
      <c r="J26" s="39" t="s">
        <v>161</v>
      </c>
      <c r="K26" s="26"/>
    </row>
    <row r="27" spans="1:14" s="1" customFormat="1" ht="24.75" customHeight="1" x14ac:dyDescent="0.55000000000000004">
      <c r="B27" s="123"/>
      <c r="C27" s="126"/>
      <c r="D27" s="49" t="s">
        <v>162</v>
      </c>
      <c r="E27" s="38" t="s">
        <v>163</v>
      </c>
      <c r="F27" s="40" t="s">
        <v>95</v>
      </c>
      <c r="G27" s="38" t="s">
        <v>96</v>
      </c>
      <c r="H27" s="40" t="s">
        <v>97</v>
      </c>
      <c r="I27" s="40" t="s">
        <v>164</v>
      </c>
      <c r="J27" s="39" t="s">
        <v>165</v>
      </c>
      <c r="K27" s="26"/>
    </row>
    <row r="28" spans="1:14" s="1" customFormat="1" ht="14.25" customHeight="1" x14ac:dyDescent="0.55000000000000004">
      <c r="B28" s="123"/>
      <c r="C28" s="127"/>
      <c r="D28" s="37" t="s">
        <v>39</v>
      </c>
      <c r="E28" s="38" t="s">
        <v>39</v>
      </c>
      <c r="F28" s="38" t="s">
        <v>39</v>
      </c>
      <c r="G28" s="38" t="s">
        <v>39</v>
      </c>
      <c r="H28" s="38" t="s">
        <v>39</v>
      </c>
      <c r="I28" s="38" t="s">
        <v>6</v>
      </c>
      <c r="J28" s="39" t="s">
        <v>6</v>
      </c>
      <c r="K28" s="26"/>
    </row>
    <row r="29" spans="1:14" s="1" customFormat="1" ht="15.75" customHeight="1" x14ac:dyDescent="0.55000000000000004">
      <c r="B29" s="123"/>
      <c r="C29" s="43" t="s">
        <v>119</v>
      </c>
      <c r="D29" s="37" t="s">
        <v>8</v>
      </c>
      <c r="E29" s="38" t="s">
        <v>149</v>
      </c>
      <c r="F29" s="38" t="s">
        <v>166</v>
      </c>
      <c r="G29" s="38" t="s">
        <v>167</v>
      </c>
      <c r="H29" s="38" t="s">
        <v>168</v>
      </c>
      <c r="I29" s="42" t="s">
        <v>169</v>
      </c>
      <c r="J29" s="42" t="s">
        <v>8</v>
      </c>
      <c r="K29" s="26"/>
    </row>
    <row r="30" spans="1:14" s="1" customFormat="1" ht="20.149999999999999" customHeight="1" x14ac:dyDescent="0.55000000000000004">
      <c r="B30" s="124"/>
      <c r="C30" s="43" t="s">
        <v>123</v>
      </c>
      <c r="D30" s="44" t="s">
        <v>124</v>
      </c>
      <c r="E30" s="44" t="s">
        <v>124</v>
      </c>
      <c r="F30" s="44" t="s">
        <v>124</v>
      </c>
      <c r="G30" s="44" t="s">
        <v>124</v>
      </c>
      <c r="H30" s="44" t="s">
        <v>124</v>
      </c>
      <c r="I30" s="44" t="s">
        <v>124</v>
      </c>
      <c r="J30" s="44" t="s">
        <v>124</v>
      </c>
      <c r="K30" s="26"/>
    </row>
    <row r="31" spans="1:14" s="1" customFormat="1" ht="78" customHeight="1" x14ac:dyDescent="0.55000000000000004">
      <c r="B31" s="128"/>
      <c r="C31" s="129"/>
      <c r="D31" s="130" t="s">
        <v>170</v>
      </c>
      <c r="E31" s="131"/>
      <c r="F31" s="131"/>
      <c r="G31" s="131"/>
      <c r="H31" s="131"/>
      <c r="I31" s="131"/>
      <c r="J31" s="132"/>
      <c r="K31" s="26"/>
    </row>
    <row r="32" spans="1:14" s="1" customFormat="1" ht="7.5" customHeight="1" x14ac:dyDescent="0.55000000000000004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</row>
    <row r="33" spans="1:11" s="1" customFormat="1" ht="12.75" customHeight="1" x14ac:dyDescent="0.55000000000000004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</row>
    <row r="34" spans="1:11" s="1" customFormat="1" ht="12.75" customHeight="1" x14ac:dyDescent="0.55000000000000004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1:11" s="1" customFormat="1" ht="12.75" customHeight="1" x14ac:dyDescent="0.55000000000000004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6" spans="1:11" s="1" customFormat="1" ht="12.75" customHeight="1" x14ac:dyDescent="0.55000000000000004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</row>
    <row r="37" spans="1:11" s="1" customFormat="1" ht="12.75" customHeight="1" x14ac:dyDescent="0.55000000000000004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</row>
    <row r="38" spans="1:11" s="1" customFormat="1" ht="12.75" customHeight="1" x14ac:dyDescent="0.55000000000000004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1:11" s="1" customFormat="1" ht="12.75" customHeight="1" x14ac:dyDescent="0.55000000000000004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</row>
    <row r="40" spans="1:11" s="1" customFormat="1" ht="12.75" customHeight="1" x14ac:dyDescent="0.55000000000000004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</row>
    <row r="41" spans="1:11" s="1" customFormat="1" ht="12.75" customHeight="1" x14ac:dyDescent="0.55000000000000004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</row>
    <row r="42" spans="1:11" s="1" customFormat="1" ht="12.75" customHeight="1" x14ac:dyDescent="0.55000000000000004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</row>
    <row r="43" spans="1:11" s="1" customFormat="1" ht="12.75" customHeight="1" x14ac:dyDescent="0.55000000000000004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</row>
    <row r="44" spans="1:11" s="1" customFormat="1" ht="12.75" customHeight="1" x14ac:dyDescent="0.55000000000000004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</row>
    <row r="45" spans="1:11" s="1" customFormat="1" ht="12.75" customHeight="1" x14ac:dyDescent="0.55000000000000004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</row>
    <row r="46" spans="1:11" s="1" customFormat="1" ht="12.75" customHeight="1" x14ac:dyDescent="0.55000000000000004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</row>
    <row r="47" spans="1:11" s="1" customFormat="1" ht="12.75" customHeight="1" x14ac:dyDescent="0.55000000000000004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</row>
    <row r="48" spans="1:11" s="1" customFormat="1" ht="12.75" customHeight="1" x14ac:dyDescent="0.55000000000000004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</row>
    <row r="49" spans="1:11" s="1" customFormat="1" ht="12.75" customHeight="1" x14ac:dyDescent="0.55000000000000004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1:11" s="1" customFormat="1" ht="12.75" customHeight="1" x14ac:dyDescent="0.55000000000000004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</row>
    <row r="51" spans="1:11" s="1" customFormat="1" ht="12.75" customHeight="1" x14ac:dyDescent="0.55000000000000004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</row>
    <row r="52" spans="1:11" s="1" customFormat="1" ht="12.75" customHeight="1" x14ac:dyDescent="0.55000000000000004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</row>
    <row r="53" spans="1:11" s="1" customFormat="1" ht="12.75" customHeight="1" x14ac:dyDescent="0.55000000000000004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</row>
    <row r="54" spans="1:11" s="1" customFormat="1" ht="12.75" customHeight="1" x14ac:dyDescent="0.55000000000000004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</row>
    <row r="55" spans="1:11" s="1" customFormat="1" ht="12.75" customHeight="1" x14ac:dyDescent="0.55000000000000004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1:11" s="1" customFormat="1" ht="12.75" customHeight="1" x14ac:dyDescent="0.55000000000000004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 s="1" customFormat="1" ht="12.75" customHeight="1" x14ac:dyDescent="0.55000000000000004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</row>
    <row r="58" spans="1:11" s="1" customFormat="1" ht="12.75" customHeight="1" x14ac:dyDescent="0.55000000000000004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</row>
    <row r="59" spans="1:11" s="1" customFormat="1" ht="12.75" customHeight="1" x14ac:dyDescent="0.55000000000000004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</row>
    <row r="60" spans="1:11" s="1" customFormat="1" ht="12.75" customHeight="1" x14ac:dyDescent="0.55000000000000004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s="1" customFormat="1" ht="12.75" customHeight="1" x14ac:dyDescent="0.55000000000000004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1:11" s="1" customFormat="1" ht="12.75" customHeight="1" x14ac:dyDescent="0.55000000000000004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</row>
    <row r="63" spans="1:11" s="1" customFormat="1" ht="12.75" customHeight="1" x14ac:dyDescent="0.55000000000000004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s="1" customFormat="1" ht="12.75" customHeight="1" x14ac:dyDescent="0.55000000000000004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1:11" s="1" customFormat="1" ht="12.75" customHeight="1" x14ac:dyDescent="0.55000000000000004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</row>
    <row r="66" spans="1:11" s="1" customFormat="1" ht="12.75" customHeight="1" x14ac:dyDescent="0.55000000000000004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 s="1" customFormat="1" ht="12.75" customHeight="1" x14ac:dyDescent="0.55000000000000004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 s="1" customFormat="1" ht="12.75" customHeight="1" x14ac:dyDescent="0.55000000000000004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1:11" s="1" customFormat="1" ht="12.75" customHeight="1" x14ac:dyDescent="0.55000000000000004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</row>
    <row r="70" spans="1:11" s="1" customFormat="1" ht="12.75" customHeight="1" x14ac:dyDescent="0.55000000000000004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1:11" s="1" customFormat="1" ht="12.75" customHeight="1" x14ac:dyDescent="0.55000000000000004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1:11" s="1" customFormat="1" ht="12.75" customHeight="1" x14ac:dyDescent="0.55000000000000004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1:11" s="1" customFormat="1" ht="12.75" customHeight="1" x14ac:dyDescent="0.55000000000000004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s="1" customFormat="1" ht="12.75" customHeight="1" x14ac:dyDescent="0.55000000000000004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1:11" s="1" customFormat="1" ht="12.75" customHeight="1" x14ac:dyDescent="0.55000000000000004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s="1" customFormat="1" ht="12.75" customHeight="1" x14ac:dyDescent="0.55000000000000004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1:11" s="1" customFormat="1" ht="12.75" customHeight="1" x14ac:dyDescent="0.55000000000000004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1:11" s="1" customFormat="1" ht="12.75" customHeight="1" x14ac:dyDescent="0.55000000000000004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s="1" customFormat="1" ht="12.75" customHeight="1" x14ac:dyDescent="0.55000000000000004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1:11" s="1" customFormat="1" ht="12.75" customHeight="1" x14ac:dyDescent="0.55000000000000004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1:11" s="1" customFormat="1" ht="12.75" customHeight="1" x14ac:dyDescent="0.55000000000000004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1:11" s="1" customFormat="1" ht="12.75" customHeight="1" x14ac:dyDescent="0.55000000000000004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1:11" s="1" customFormat="1" ht="12.75" customHeight="1" x14ac:dyDescent="0.55000000000000004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1:11" s="1" customFormat="1" ht="12.75" customHeight="1" x14ac:dyDescent="0.55000000000000004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spans="1:11" s="1" customFormat="1" ht="12.75" customHeight="1" x14ac:dyDescent="0.55000000000000004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1:11" s="1" customFormat="1" ht="12.75" customHeight="1" x14ac:dyDescent="0.55000000000000004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1:11" s="1" customFormat="1" ht="12.75" customHeight="1" x14ac:dyDescent="0.55000000000000004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1:11" s="1" customFormat="1" ht="12.75" customHeight="1" x14ac:dyDescent="0.55000000000000004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1:11" s="1" customFormat="1" ht="12.75" customHeight="1" x14ac:dyDescent="0.55000000000000004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1:11" s="1" customFormat="1" ht="12.75" customHeight="1" x14ac:dyDescent="0.55000000000000004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1:11" s="1" customFormat="1" ht="12.75" customHeight="1" x14ac:dyDescent="0.55000000000000004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1:11" s="1" customFormat="1" ht="12.75" customHeight="1" x14ac:dyDescent="0.55000000000000004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</row>
    <row r="93" spans="1:11" s="1" customFormat="1" ht="12.75" customHeight="1" x14ac:dyDescent="0.55000000000000004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1:11" s="1" customFormat="1" ht="12.75" customHeight="1" x14ac:dyDescent="0.55000000000000004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</row>
    <row r="95" spans="1:11" s="1" customFormat="1" ht="12.75" customHeight="1" x14ac:dyDescent="0.55000000000000004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</row>
    <row r="96" spans="1:11" s="1" customFormat="1" ht="12.75" customHeight="1" x14ac:dyDescent="0.55000000000000004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1:11" s="1" customFormat="1" ht="12.75" customHeight="1" x14ac:dyDescent="0.55000000000000004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1:11" s="1" customFormat="1" ht="12.75" customHeight="1" x14ac:dyDescent="0.55000000000000004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1:11" s="1" customFormat="1" ht="12.75" customHeight="1" x14ac:dyDescent="0.55000000000000004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1:11" s="1" customFormat="1" ht="12.75" customHeight="1" x14ac:dyDescent="0.55000000000000004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1:11" s="1" customFormat="1" ht="12.75" customHeight="1" x14ac:dyDescent="0.55000000000000004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1:11" s="1" customFormat="1" ht="12.75" customHeight="1" x14ac:dyDescent="0.55000000000000004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1:11" s="1" customFormat="1" ht="12.75" customHeight="1" x14ac:dyDescent="0.55000000000000004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1:11" s="1" customFormat="1" ht="12.75" customHeight="1" x14ac:dyDescent="0.55000000000000004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</row>
    <row r="105" spans="1:11" s="1" customFormat="1" ht="12.75" customHeight="1" x14ac:dyDescent="0.55000000000000004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  <row r="106" spans="1:11" s="1" customFormat="1" ht="12.75" customHeight="1" x14ac:dyDescent="0.55000000000000004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spans="1:11" s="1" customFormat="1" ht="12.75" customHeight="1" x14ac:dyDescent="0.55000000000000004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1:11" s="1" customFormat="1" ht="12.75" customHeight="1" x14ac:dyDescent="0.55000000000000004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1:11" s="1" customFormat="1" ht="12.75" customHeight="1" x14ac:dyDescent="0.55000000000000004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1:11" s="1" customFormat="1" ht="12.75" customHeight="1" x14ac:dyDescent="0.55000000000000004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1:11" s="1" customFormat="1" ht="12.75" customHeight="1" x14ac:dyDescent="0.55000000000000004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1:11" s="1" customFormat="1" ht="12.75" customHeight="1" x14ac:dyDescent="0.55000000000000004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1:11" s="1" customFormat="1" ht="12.75" customHeight="1" x14ac:dyDescent="0.55000000000000004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</row>
    <row r="114" spans="1:11" s="1" customFormat="1" ht="12.75" customHeight="1" x14ac:dyDescent="0.55000000000000004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</row>
    <row r="115" spans="1:11" s="1" customFormat="1" ht="12.75" customHeight="1" x14ac:dyDescent="0.55000000000000004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</row>
    <row r="116" spans="1:11" s="1" customFormat="1" ht="12.75" customHeight="1" x14ac:dyDescent="0.55000000000000004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</row>
    <row r="117" spans="1:11" s="1" customFormat="1" ht="12.75" customHeight="1" x14ac:dyDescent="0.55000000000000004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</row>
    <row r="118" spans="1:11" s="1" customFormat="1" ht="12.75" customHeight="1" x14ac:dyDescent="0.55000000000000004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1:11" s="1" customFormat="1" ht="12.75" customHeight="1" x14ac:dyDescent="0.55000000000000004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1:11" s="1" customFormat="1" ht="12.75" customHeight="1" x14ac:dyDescent="0.55000000000000004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1:11" s="1" customFormat="1" ht="12.75" customHeight="1" x14ac:dyDescent="0.55000000000000004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spans="1:11" s="1" customFormat="1" ht="12.75" customHeight="1" x14ac:dyDescent="0.55000000000000004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</row>
    <row r="123" spans="1:11" s="1" customFormat="1" ht="12.75" customHeight="1" x14ac:dyDescent="0.55000000000000004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1:11" s="1" customFormat="1" ht="12.75" customHeight="1" x14ac:dyDescent="0.55000000000000004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1:11" s="1" customFormat="1" ht="12.75" customHeight="1" x14ac:dyDescent="0.55000000000000004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</row>
    <row r="126" spans="1:11" s="1" customFormat="1" ht="12.75" customHeight="1" x14ac:dyDescent="0.55000000000000004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1:11" s="1" customFormat="1" ht="12.75" customHeight="1" x14ac:dyDescent="0.55000000000000004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</row>
    <row r="128" spans="1:11" s="1" customFormat="1" ht="12.75" customHeight="1" x14ac:dyDescent="0.55000000000000004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</row>
    <row r="129" spans="1:11" s="1" customFormat="1" ht="12.75" customHeight="1" x14ac:dyDescent="0.55000000000000004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1:11" s="1" customFormat="1" ht="12.75" customHeight="1" x14ac:dyDescent="0.55000000000000004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</row>
    <row r="131" spans="1:11" s="1" customFormat="1" ht="12.75" customHeight="1" x14ac:dyDescent="0.55000000000000004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</row>
    <row r="132" spans="1:11" s="1" customFormat="1" ht="12.75" customHeight="1" x14ac:dyDescent="0.55000000000000004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1:11" s="1" customFormat="1" ht="12.75" customHeight="1" x14ac:dyDescent="0.55000000000000004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spans="1:11" s="1" customFormat="1" ht="12.75" customHeight="1" x14ac:dyDescent="0.55000000000000004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1:11" s="1" customFormat="1" ht="12.75" customHeight="1" x14ac:dyDescent="0.55000000000000004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</row>
    <row r="136" spans="1:11" s="1" customFormat="1" ht="12.75" customHeight="1" x14ac:dyDescent="0.55000000000000004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</row>
    <row r="137" spans="1:11" s="1" customFormat="1" ht="12.75" customHeight="1" x14ac:dyDescent="0.55000000000000004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</row>
    <row r="138" spans="1:11" s="1" customFormat="1" ht="12.75" customHeight="1" x14ac:dyDescent="0.55000000000000004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</row>
    <row r="139" spans="1:11" s="1" customFormat="1" ht="12.75" customHeight="1" x14ac:dyDescent="0.55000000000000004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</row>
    <row r="140" spans="1:11" s="1" customFormat="1" ht="12.75" customHeight="1" x14ac:dyDescent="0.55000000000000004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</row>
    <row r="141" spans="1:11" s="1" customFormat="1" ht="12.75" customHeight="1" x14ac:dyDescent="0.55000000000000004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</row>
    <row r="142" spans="1:11" s="1" customFormat="1" ht="12.75" customHeight="1" x14ac:dyDescent="0.55000000000000004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1:11" s="1" customFormat="1" ht="12.75" customHeight="1" x14ac:dyDescent="0.55000000000000004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</row>
    <row r="144" spans="1:11" s="1" customFormat="1" ht="12.75" customHeight="1" x14ac:dyDescent="0.55000000000000004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</row>
    <row r="145" spans="1:11" s="1" customFormat="1" ht="12.75" customHeight="1" x14ac:dyDescent="0.55000000000000004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</row>
    <row r="146" spans="1:11" s="1" customFormat="1" ht="12.75" customHeight="1" x14ac:dyDescent="0.55000000000000004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</row>
    <row r="147" spans="1:11" s="1" customFormat="1" ht="12.75" customHeight="1" x14ac:dyDescent="0.55000000000000004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</row>
    <row r="148" spans="1:11" s="1" customFormat="1" ht="12.75" customHeight="1" x14ac:dyDescent="0.55000000000000004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</row>
    <row r="149" spans="1:11" s="1" customFormat="1" ht="12.75" customHeight="1" x14ac:dyDescent="0.55000000000000004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</row>
    <row r="150" spans="1:11" s="1" customFormat="1" ht="12.75" customHeight="1" x14ac:dyDescent="0.55000000000000004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</row>
    <row r="151" spans="1:11" s="1" customFormat="1" ht="12.75" customHeight="1" x14ac:dyDescent="0.55000000000000004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</row>
    <row r="152" spans="1:11" s="1" customFormat="1" ht="12.75" customHeight="1" x14ac:dyDescent="0.55000000000000004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</row>
    <row r="153" spans="1:11" s="1" customFormat="1" ht="12.75" customHeight="1" x14ac:dyDescent="0.55000000000000004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</row>
    <row r="154" spans="1:11" s="1" customFormat="1" ht="12.75" customHeight="1" x14ac:dyDescent="0.55000000000000004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</row>
    <row r="155" spans="1:11" s="1" customFormat="1" ht="12.75" customHeight="1" x14ac:dyDescent="0.55000000000000004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</row>
    <row r="156" spans="1:11" s="1" customFormat="1" ht="12.75" customHeight="1" x14ac:dyDescent="0.55000000000000004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</row>
    <row r="157" spans="1:11" s="1" customFormat="1" ht="12.75" customHeight="1" x14ac:dyDescent="0.55000000000000004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</row>
    <row r="158" spans="1:11" s="1" customFormat="1" ht="12.75" customHeight="1" x14ac:dyDescent="0.55000000000000004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</row>
    <row r="159" spans="1:11" s="1" customFormat="1" ht="12.75" customHeight="1" x14ac:dyDescent="0.55000000000000004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</row>
    <row r="160" spans="1:11" s="1" customFormat="1" ht="12.75" customHeight="1" x14ac:dyDescent="0.55000000000000004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</row>
    <row r="161" spans="1:11" s="1" customFormat="1" ht="12.75" customHeight="1" x14ac:dyDescent="0.55000000000000004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</row>
    <row r="162" spans="1:11" s="1" customFormat="1" ht="12.75" customHeight="1" x14ac:dyDescent="0.55000000000000004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</row>
    <row r="163" spans="1:11" s="1" customFormat="1" ht="12.75" customHeight="1" x14ac:dyDescent="0.55000000000000004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</row>
    <row r="164" spans="1:11" s="1" customFormat="1" ht="12.75" customHeight="1" x14ac:dyDescent="0.55000000000000004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</row>
    <row r="165" spans="1:11" s="1" customFormat="1" ht="12.75" customHeight="1" x14ac:dyDescent="0.55000000000000004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</row>
    <row r="166" spans="1:11" s="1" customFormat="1" ht="12.75" customHeight="1" x14ac:dyDescent="0.55000000000000004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</row>
    <row r="167" spans="1:11" s="1" customFormat="1" ht="12.75" customHeight="1" x14ac:dyDescent="0.55000000000000004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</row>
    <row r="168" spans="1:11" s="1" customFormat="1" ht="12.75" customHeight="1" x14ac:dyDescent="0.55000000000000004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</row>
    <row r="169" spans="1:11" s="1" customFormat="1" ht="12.75" customHeight="1" x14ac:dyDescent="0.55000000000000004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</row>
    <row r="170" spans="1:11" s="1" customFormat="1" ht="12.75" customHeight="1" x14ac:dyDescent="0.55000000000000004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</row>
    <row r="171" spans="1:11" s="1" customFormat="1" ht="12.75" customHeight="1" x14ac:dyDescent="0.55000000000000004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</row>
    <row r="172" spans="1:11" s="1" customFormat="1" ht="12.75" customHeight="1" x14ac:dyDescent="0.55000000000000004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</row>
    <row r="173" spans="1:11" s="1" customFormat="1" ht="12.75" customHeight="1" x14ac:dyDescent="0.55000000000000004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</row>
    <row r="174" spans="1:11" s="1" customFormat="1" ht="12.75" customHeight="1" x14ac:dyDescent="0.55000000000000004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</row>
    <row r="175" spans="1:11" s="1" customFormat="1" ht="12.75" customHeight="1" x14ac:dyDescent="0.55000000000000004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</row>
    <row r="176" spans="1:11" s="1" customFormat="1" ht="12.75" customHeight="1" x14ac:dyDescent="0.55000000000000004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</row>
    <row r="177" spans="1:11" s="1" customFormat="1" ht="12.75" customHeight="1" x14ac:dyDescent="0.55000000000000004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</row>
    <row r="178" spans="1:11" s="1" customFormat="1" ht="12.75" customHeight="1" x14ac:dyDescent="0.55000000000000004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</row>
    <row r="179" spans="1:11" s="1" customFormat="1" ht="12.75" customHeight="1" x14ac:dyDescent="0.55000000000000004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</row>
    <row r="180" spans="1:11" s="1" customFormat="1" ht="12.75" customHeight="1" x14ac:dyDescent="0.55000000000000004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</row>
    <row r="181" spans="1:11" s="1" customFormat="1" ht="12.75" customHeight="1" x14ac:dyDescent="0.55000000000000004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</row>
    <row r="182" spans="1:11" s="1" customFormat="1" ht="12.75" customHeight="1" x14ac:dyDescent="0.55000000000000004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</row>
    <row r="183" spans="1:11" s="1" customFormat="1" ht="12.75" customHeight="1" x14ac:dyDescent="0.55000000000000004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</row>
    <row r="184" spans="1:11" s="1" customFormat="1" ht="12.75" customHeight="1" x14ac:dyDescent="0.55000000000000004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</row>
    <row r="185" spans="1:11" s="1" customFormat="1" ht="12.75" customHeight="1" x14ac:dyDescent="0.55000000000000004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</row>
    <row r="186" spans="1:11" s="1" customFormat="1" ht="12.75" customHeight="1" x14ac:dyDescent="0.55000000000000004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80" zoomScaleNormal="100" zoomScaleSheetLayoutView="80" workbookViewId="0">
      <selection activeCell="J32" sqref="J32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3.7109375" style="2" customWidth="1"/>
    <col min="4" max="10" width="23.140625" style="2" customWidth="1"/>
    <col min="11" max="30" width="9" style="1"/>
    <col min="31" max="16384" width="9" style="2"/>
  </cols>
  <sheetData>
    <row r="1" spans="2:10" ht="92.25" customHeight="1" x14ac:dyDescent="0.55000000000000004">
      <c r="B1" s="154"/>
      <c r="C1" s="154"/>
      <c r="D1" s="154"/>
      <c r="E1" s="154"/>
      <c r="F1" s="154"/>
      <c r="G1" s="154"/>
      <c r="H1" s="154"/>
      <c r="I1" s="154"/>
      <c r="J1" s="53"/>
    </row>
    <row r="2" spans="2:10" ht="15" customHeight="1" x14ac:dyDescent="0.55000000000000004">
      <c r="B2" s="155" t="s">
        <v>0</v>
      </c>
      <c r="C2" s="155"/>
      <c r="D2" s="54" t="s">
        <v>1</v>
      </c>
      <c r="E2" s="54" t="s">
        <v>102</v>
      </c>
      <c r="F2" s="54" t="s">
        <v>103</v>
      </c>
      <c r="G2" s="54" t="s">
        <v>104</v>
      </c>
      <c r="H2" s="54" t="s">
        <v>105</v>
      </c>
      <c r="I2" s="54" t="s">
        <v>106</v>
      </c>
      <c r="J2" s="54" t="s">
        <v>171</v>
      </c>
    </row>
    <row r="3" spans="2:10" ht="15" customHeight="1" x14ac:dyDescent="0.55000000000000004">
      <c r="B3" s="155"/>
      <c r="C3" s="155"/>
      <c r="D3" s="55">
        <v>45544</v>
      </c>
      <c r="E3" s="55">
        <v>45545</v>
      </c>
      <c r="F3" s="55">
        <v>45546</v>
      </c>
      <c r="G3" s="55">
        <v>45547</v>
      </c>
      <c r="H3" s="55">
        <v>45548</v>
      </c>
      <c r="I3" s="55">
        <v>45549</v>
      </c>
      <c r="J3" s="55">
        <v>45550</v>
      </c>
    </row>
    <row r="4" spans="2:10" ht="52.5" customHeight="1" x14ac:dyDescent="0.55000000000000004">
      <c r="B4" s="145" t="s">
        <v>22</v>
      </c>
      <c r="C4" s="146"/>
      <c r="D4" s="56" t="s">
        <v>172</v>
      </c>
      <c r="E4" s="57" t="s">
        <v>173</v>
      </c>
      <c r="F4" s="57" t="s">
        <v>174</v>
      </c>
      <c r="G4" s="57" t="s">
        <v>175</v>
      </c>
      <c r="H4" s="57" t="s">
        <v>176</v>
      </c>
      <c r="I4" s="57" t="s">
        <v>177</v>
      </c>
      <c r="J4" s="58" t="s">
        <v>178</v>
      </c>
    </row>
    <row r="5" spans="2:10" ht="20.25" customHeight="1" x14ac:dyDescent="0.55000000000000004">
      <c r="B5" s="107"/>
      <c r="C5" s="147"/>
      <c r="D5" s="59" t="s">
        <v>28</v>
      </c>
      <c r="E5" s="59" t="s">
        <v>28</v>
      </c>
      <c r="F5" s="59" t="s">
        <v>28</v>
      </c>
      <c r="G5" s="59" t="s">
        <v>28</v>
      </c>
      <c r="H5" s="60" t="s">
        <v>179</v>
      </c>
      <c r="I5" s="60" t="s">
        <v>180</v>
      </c>
      <c r="J5" s="61" t="s">
        <v>181</v>
      </c>
    </row>
    <row r="6" spans="2:10" ht="27" customHeight="1" x14ac:dyDescent="0.55000000000000004">
      <c r="B6" s="107"/>
      <c r="C6" s="147"/>
      <c r="D6" s="59" t="s">
        <v>182</v>
      </c>
      <c r="E6" s="60" t="s">
        <v>183</v>
      </c>
      <c r="F6" s="60" t="s">
        <v>244</v>
      </c>
      <c r="G6" s="60" t="s">
        <v>184</v>
      </c>
      <c r="H6" s="60" t="s">
        <v>185</v>
      </c>
      <c r="I6" s="60" t="s">
        <v>186</v>
      </c>
      <c r="J6" s="61" t="s">
        <v>187</v>
      </c>
    </row>
    <row r="7" spans="2:10" ht="27" customHeight="1" x14ac:dyDescent="0.55000000000000004">
      <c r="B7" s="107"/>
      <c r="C7" s="147"/>
      <c r="D7" s="59" t="s">
        <v>188</v>
      </c>
      <c r="E7" s="60" t="s">
        <v>189</v>
      </c>
      <c r="F7" s="60" t="s">
        <v>190</v>
      </c>
      <c r="G7" s="60" t="s">
        <v>191</v>
      </c>
      <c r="H7" s="60" t="s">
        <v>192</v>
      </c>
      <c r="I7" s="60" t="s">
        <v>251</v>
      </c>
      <c r="J7" s="61" t="s">
        <v>193</v>
      </c>
    </row>
    <row r="8" spans="2:10" ht="21" customHeight="1" x14ac:dyDescent="0.55000000000000004">
      <c r="B8" s="156"/>
      <c r="C8" s="157"/>
      <c r="D8" s="59" t="s">
        <v>39</v>
      </c>
      <c r="E8" s="60" t="s">
        <v>99</v>
      </c>
      <c r="F8" s="60" t="s">
        <v>40</v>
      </c>
      <c r="G8" s="60" t="s">
        <v>15</v>
      </c>
      <c r="H8" s="60" t="s">
        <v>39</v>
      </c>
      <c r="I8" s="60" t="s">
        <v>15</v>
      </c>
      <c r="J8" s="62" t="s">
        <v>39</v>
      </c>
    </row>
    <row r="9" spans="2:10" ht="27" customHeight="1" x14ac:dyDescent="0.55000000000000004">
      <c r="B9" s="158" t="s">
        <v>194</v>
      </c>
      <c r="C9" s="159"/>
      <c r="D9" s="63"/>
      <c r="E9" s="64"/>
      <c r="F9" s="64"/>
      <c r="G9" s="65"/>
      <c r="H9" s="64" t="s">
        <v>248</v>
      </c>
      <c r="I9" s="64"/>
      <c r="J9" s="66"/>
    </row>
    <row r="10" spans="2:10" ht="12.75" customHeight="1" x14ac:dyDescent="0.55000000000000004">
      <c r="B10" s="152" t="s">
        <v>195</v>
      </c>
      <c r="C10" s="150"/>
      <c r="D10" s="67" t="s">
        <v>41</v>
      </c>
      <c r="E10" s="68" t="s">
        <v>41</v>
      </c>
      <c r="F10" s="68" t="s">
        <v>41</v>
      </c>
      <c r="G10" s="68" t="s">
        <v>41</v>
      </c>
      <c r="H10" s="68" t="s">
        <v>41</v>
      </c>
      <c r="I10" s="68" t="s">
        <v>41</v>
      </c>
      <c r="J10" s="68" t="s">
        <v>41</v>
      </c>
    </row>
    <row r="11" spans="2:10" ht="12.75" customHeight="1" x14ac:dyDescent="0.55000000000000004">
      <c r="B11" s="152"/>
      <c r="C11" s="150"/>
      <c r="D11" s="59" t="s">
        <v>42</v>
      </c>
      <c r="E11" s="60" t="s">
        <v>42</v>
      </c>
      <c r="F11" s="60" t="s">
        <v>42</v>
      </c>
      <c r="G11" s="60" t="s">
        <v>42</v>
      </c>
      <c r="H11" s="60" t="s">
        <v>42</v>
      </c>
      <c r="I11" s="60" t="s">
        <v>42</v>
      </c>
      <c r="J11" s="60" t="s">
        <v>42</v>
      </c>
    </row>
    <row r="12" spans="2:10" ht="12.75" customHeight="1" x14ac:dyDescent="0.55000000000000004">
      <c r="B12" s="152"/>
      <c r="C12" s="150"/>
      <c r="D12" s="69" t="s">
        <v>43</v>
      </c>
      <c r="E12" s="70" t="s">
        <v>43</v>
      </c>
      <c r="F12" s="70" t="s">
        <v>43</v>
      </c>
      <c r="G12" s="70" t="s">
        <v>43</v>
      </c>
      <c r="H12" s="70" t="s">
        <v>43</v>
      </c>
      <c r="I12" s="70" t="s">
        <v>43</v>
      </c>
      <c r="J12" s="70" t="s">
        <v>43</v>
      </c>
    </row>
    <row r="13" spans="2:10" ht="12.75" customHeight="1" x14ac:dyDescent="0.55000000000000004">
      <c r="B13" s="152" t="s">
        <v>80</v>
      </c>
      <c r="C13" s="150"/>
      <c r="D13" s="71" t="s">
        <v>16</v>
      </c>
      <c r="E13" s="72" t="s">
        <v>16</v>
      </c>
      <c r="F13" s="72" t="s">
        <v>16</v>
      </c>
      <c r="G13" s="72" t="s">
        <v>16</v>
      </c>
      <c r="H13" s="72" t="s">
        <v>16</v>
      </c>
      <c r="I13" s="72" t="s">
        <v>16</v>
      </c>
      <c r="J13" s="72" t="s">
        <v>16</v>
      </c>
    </row>
    <row r="14" spans="2:10" ht="35.25" customHeight="1" x14ac:dyDescent="0.55000000000000004">
      <c r="B14" s="152" t="s">
        <v>45</v>
      </c>
      <c r="C14" s="150"/>
      <c r="D14" s="59" t="s">
        <v>46</v>
      </c>
      <c r="E14" s="60" t="s">
        <v>245</v>
      </c>
      <c r="F14" s="60" t="s">
        <v>47</v>
      </c>
      <c r="G14" s="60" t="s">
        <v>48</v>
      </c>
      <c r="H14" s="60" t="s">
        <v>249</v>
      </c>
      <c r="I14" s="153" t="s">
        <v>252</v>
      </c>
      <c r="J14" s="153" t="s">
        <v>253</v>
      </c>
    </row>
    <row r="15" spans="2:10" ht="13.3" x14ac:dyDescent="0.55000000000000004">
      <c r="B15" s="152" t="s">
        <v>80</v>
      </c>
      <c r="C15" s="150"/>
      <c r="D15" s="71" t="s">
        <v>16</v>
      </c>
      <c r="E15" s="72" t="s">
        <v>16</v>
      </c>
      <c r="F15" s="72" t="s">
        <v>16</v>
      </c>
      <c r="G15" s="72" t="s">
        <v>16</v>
      </c>
      <c r="H15" s="72" t="s">
        <v>16</v>
      </c>
      <c r="I15" s="153"/>
      <c r="J15" s="153"/>
    </row>
    <row r="16" spans="2:10" ht="34.5" customHeight="1" x14ac:dyDescent="0.55000000000000004">
      <c r="B16" s="152" t="s">
        <v>50</v>
      </c>
      <c r="C16" s="150"/>
      <c r="D16" s="73" t="s">
        <v>196</v>
      </c>
      <c r="E16" s="73" t="s">
        <v>246</v>
      </c>
      <c r="F16" s="73" t="s">
        <v>247</v>
      </c>
      <c r="G16" s="73" t="s">
        <v>197</v>
      </c>
      <c r="H16" s="73" t="s">
        <v>246</v>
      </c>
      <c r="I16" s="153"/>
      <c r="J16" s="153"/>
    </row>
    <row r="17" spans="2:16" ht="13.3" x14ac:dyDescent="0.55000000000000004">
      <c r="B17" s="152" t="s">
        <v>80</v>
      </c>
      <c r="C17" s="150"/>
      <c r="D17" s="72" t="s">
        <v>198</v>
      </c>
      <c r="E17" s="72" t="s">
        <v>198</v>
      </c>
      <c r="F17" s="72" t="s">
        <v>198</v>
      </c>
      <c r="G17" s="72" t="s">
        <v>198</v>
      </c>
      <c r="H17" s="72" t="s">
        <v>198</v>
      </c>
      <c r="I17" s="72" t="s">
        <v>16</v>
      </c>
      <c r="J17" s="72" t="s">
        <v>16</v>
      </c>
    </row>
    <row r="18" spans="2:16" ht="48" customHeight="1" x14ac:dyDescent="0.55000000000000004">
      <c r="B18" s="145" t="s">
        <v>11</v>
      </c>
      <c r="C18" s="146"/>
      <c r="D18" s="74" t="s">
        <v>199</v>
      </c>
      <c r="E18" s="75" t="s">
        <v>200</v>
      </c>
      <c r="F18" s="75" t="s">
        <v>201</v>
      </c>
      <c r="G18" s="75" t="s">
        <v>202</v>
      </c>
      <c r="H18" s="74" t="s">
        <v>203</v>
      </c>
      <c r="I18" s="75" t="s">
        <v>204</v>
      </c>
      <c r="J18" s="75" t="s">
        <v>205</v>
      </c>
      <c r="N18" s="75"/>
      <c r="P18" s="75"/>
    </row>
    <row r="19" spans="2:16" ht="28.5" customHeight="1" x14ac:dyDescent="0.55000000000000004">
      <c r="B19" s="107"/>
      <c r="C19" s="147"/>
      <c r="D19" s="59" t="s">
        <v>28</v>
      </c>
      <c r="E19" s="60" t="s">
        <v>28</v>
      </c>
      <c r="F19" s="60" t="s">
        <v>206</v>
      </c>
      <c r="G19" s="60" t="s">
        <v>28</v>
      </c>
      <c r="H19" s="76" t="s">
        <v>28</v>
      </c>
      <c r="I19" s="77" t="s">
        <v>28</v>
      </c>
      <c r="J19" s="60" t="s">
        <v>28</v>
      </c>
      <c r="M19" s="75"/>
      <c r="N19" s="60"/>
      <c r="P19" s="60"/>
    </row>
    <row r="20" spans="2:16" ht="32.25" customHeight="1" x14ac:dyDescent="0.55000000000000004">
      <c r="B20" s="107"/>
      <c r="C20" s="147"/>
      <c r="D20" s="76" t="s">
        <v>207</v>
      </c>
      <c r="E20" s="78" t="s">
        <v>208</v>
      </c>
      <c r="F20" s="60" t="s">
        <v>209</v>
      </c>
      <c r="G20" s="78" t="s">
        <v>210</v>
      </c>
      <c r="H20" s="76" t="s">
        <v>92</v>
      </c>
      <c r="I20" s="77" t="s">
        <v>211</v>
      </c>
      <c r="J20" s="78" t="s">
        <v>212</v>
      </c>
      <c r="L20" s="75"/>
      <c r="M20" s="60"/>
      <c r="N20" s="60"/>
      <c r="P20" s="78"/>
    </row>
    <row r="21" spans="2:16" ht="27" customHeight="1" x14ac:dyDescent="0.55000000000000004">
      <c r="B21" s="107"/>
      <c r="C21" s="147"/>
      <c r="D21" s="76" t="s">
        <v>213</v>
      </c>
      <c r="E21" s="78" t="s">
        <v>214</v>
      </c>
      <c r="F21" s="78" t="s">
        <v>215</v>
      </c>
      <c r="G21" s="78" t="s">
        <v>216</v>
      </c>
      <c r="H21" s="76" t="s">
        <v>217</v>
      </c>
      <c r="I21" s="77" t="s">
        <v>218</v>
      </c>
      <c r="J21" s="78" t="s">
        <v>219</v>
      </c>
      <c r="L21" s="60"/>
      <c r="M21" s="60"/>
      <c r="N21" s="78"/>
      <c r="P21" s="78"/>
    </row>
    <row r="22" spans="2:16" ht="21" customHeight="1" x14ac:dyDescent="0.55000000000000004">
      <c r="B22" s="107"/>
      <c r="C22" s="147"/>
      <c r="D22" s="59" t="s">
        <v>39</v>
      </c>
      <c r="E22" s="60" t="s">
        <v>39</v>
      </c>
      <c r="F22" s="60" t="s">
        <v>39</v>
      </c>
      <c r="G22" s="60" t="s">
        <v>39</v>
      </c>
      <c r="H22" s="59" t="s">
        <v>99</v>
      </c>
      <c r="I22" s="79" t="s">
        <v>39</v>
      </c>
      <c r="J22" s="60" t="s">
        <v>220</v>
      </c>
      <c r="L22" s="60"/>
      <c r="M22" s="60"/>
      <c r="N22" s="60"/>
      <c r="P22" s="60"/>
    </row>
    <row r="23" spans="2:16" ht="21" customHeight="1" x14ac:dyDescent="0.55000000000000004">
      <c r="B23" s="107"/>
      <c r="C23" s="147"/>
      <c r="D23" s="59" t="s">
        <v>78</v>
      </c>
      <c r="E23" s="60" t="s">
        <v>78</v>
      </c>
      <c r="F23" s="80" t="s">
        <v>78</v>
      </c>
      <c r="G23" s="80" t="s">
        <v>77</v>
      </c>
      <c r="H23" s="59" t="s">
        <v>77</v>
      </c>
      <c r="I23" s="81" t="s">
        <v>78</v>
      </c>
      <c r="J23" s="60" t="s">
        <v>77</v>
      </c>
      <c r="L23" s="60"/>
      <c r="M23" s="60"/>
      <c r="N23" s="60"/>
      <c r="P23" s="82"/>
    </row>
    <row r="24" spans="2:16" ht="27" customHeight="1" x14ac:dyDescent="0.55000000000000004">
      <c r="B24" s="148" t="s">
        <v>194</v>
      </c>
      <c r="C24" s="149"/>
      <c r="D24" s="64"/>
      <c r="E24" s="83"/>
      <c r="F24" s="64"/>
      <c r="G24" s="83"/>
      <c r="H24" s="64" t="s">
        <v>250</v>
      </c>
      <c r="I24" s="84"/>
      <c r="J24" s="64"/>
      <c r="L24" s="60"/>
      <c r="M24" s="60"/>
    </row>
    <row r="25" spans="2:16" ht="12.75" customHeight="1" x14ac:dyDescent="0.55000000000000004">
      <c r="B25" s="150" t="s">
        <v>80</v>
      </c>
      <c r="C25" s="151"/>
      <c r="D25" s="71" t="s">
        <v>16</v>
      </c>
      <c r="E25" s="72" t="s">
        <v>16</v>
      </c>
      <c r="F25" s="72" t="s">
        <v>16</v>
      </c>
      <c r="G25" s="72" t="s">
        <v>16</v>
      </c>
      <c r="H25" s="72" t="s">
        <v>16</v>
      </c>
      <c r="I25" s="72" t="s">
        <v>16</v>
      </c>
      <c r="J25" s="72" t="s">
        <v>16</v>
      </c>
      <c r="L25" s="60"/>
      <c r="M25" s="60"/>
    </row>
    <row r="26" spans="2:16" ht="42" customHeight="1" x14ac:dyDescent="0.55000000000000004">
      <c r="B26" s="145" t="s">
        <v>81</v>
      </c>
      <c r="C26" s="146"/>
      <c r="D26" s="74" t="s">
        <v>221</v>
      </c>
      <c r="E26" s="85" t="s">
        <v>222</v>
      </c>
      <c r="F26" s="85" t="s">
        <v>223</v>
      </c>
      <c r="G26" s="85" t="s">
        <v>224</v>
      </c>
      <c r="H26" s="75" t="s">
        <v>225</v>
      </c>
      <c r="I26" s="85" t="s">
        <v>226</v>
      </c>
      <c r="J26" s="75" t="s">
        <v>227</v>
      </c>
      <c r="L26" s="85"/>
      <c r="M26" s="85"/>
    </row>
    <row r="27" spans="2:16" ht="27.75" customHeight="1" x14ac:dyDescent="0.55000000000000004">
      <c r="B27" s="107"/>
      <c r="C27" s="147"/>
      <c r="D27" s="59" t="s">
        <v>185</v>
      </c>
      <c r="E27" s="60" t="s">
        <v>28</v>
      </c>
      <c r="F27" s="60" t="s">
        <v>228</v>
      </c>
      <c r="G27" s="60" t="s">
        <v>28</v>
      </c>
      <c r="H27" s="60" t="s">
        <v>28</v>
      </c>
      <c r="I27" s="60" t="s">
        <v>28</v>
      </c>
      <c r="J27" s="60" t="s">
        <v>28</v>
      </c>
      <c r="L27" s="60"/>
      <c r="M27" s="86"/>
    </row>
    <row r="28" spans="2:16" ht="24" customHeight="1" x14ac:dyDescent="0.55000000000000004">
      <c r="B28" s="107"/>
      <c r="C28" s="147"/>
      <c r="D28" s="76" t="s">
        <v>229</v>
      </c>
      <c r="E28" s="78" t="s">
        <v>230</v>
      </c>
      <c r="F28" s="78" t="s">
        <v>231</v>
      </c>
      <c r="G28" s="78" t="s">
        <v>232</v>
      </c>
      <c r="H28" s="78" t="s">
        <v>233</v>
      </c>
      <c r="I28" s="78" t="s">
        <v>234</v>
      </c>
      <c r="J28" s="60" t="s">
        <v>235</v>
      </c>
      <c r="L28" s="78"/>
      <c r="M28" s="86"/>
    </row>
    <row r="29" spans="2:16" ht="27" customHeight="1" x14ac:dyDescent="0.55000000000000004">
      <c r="B29" s="107"/>
      <c r="C29" s="147"/>
      <c r="D29" s="76" t="s">
        <v>236</v>
      </c>
      <c r="E29" s="60" t="s">
        <v>237</v>
      </c>
      <c r="F29" s="78" t="s">
        <v>39</v>
      </c>
      <c r="G29" s="60" t="s">
        <v>238</v>
      </c>
      <c r="H29" s="78" t="s">
        <v>239</v>
      </c>
      <c r="I29" s="60" t="s">
        <v>240</v>
      </c>
      <c r="J29" s="60" t="s">
        <v>241</v>
      </c>
      <c r="L29" s="78"/>
      <c r="M29" s="86"/>
    </row>
    <row r="30" spans="2:16" ht="18" customHeight="1" x14ac:dyDescent="0.55000000000000004">
      <c r="B30" s="107"/>
      <c r="C30" s="147"/>
      <c r="D30" s="59" t="s">
        <v>39</v>
      </c>
      <c r="E30" s="60" t="s">
        <v>99</v>
      </c>
      <c r="F30" s="60" t="s">
        <v>242</v>
      </c>
      <c r="G30" s="60" t="s">
        <v>39</v>
      </c>
      <c r="H30" s="60" t="s">
        <v>39</v>
      </c>
      <c r="I30" s="60" t="s">
        <v>99</v>
      </c>
      <c r="J30" s="60" t="s">
        <v>99</v>
      </c>
      <c r="L30" s="60"/>
      <c r="M30" s="86"/>
    </row>
    <row r="31" spans="2:16" ht="18" customHeight="1" x14ac:dyDescent="0.55000000000000004">
      <c r="B31" s="107"/>
      <c r="C31" s="147"/>
      <c r="D31" s="59" t="s">
        <v>77</v>
      </c>
      <c r="E31" s="80" t="s">
        <v>77</v>
      </c>
      <c r="F31" s="80" t="s">
        <v>78</v>
      </c>
      <c r="G31" s="60" t="s">
        <v>77</v>
      </c>
      <c r="H31" s="60" t="s">
        <v>77</v>
      </c>
      <c r="I31" s="60" t="s">
        <v>77</v>
      </c>
      <c r="J31" s="80" t="s">
        <v>77</v>
      </c>
      <c r="L31" s="60"/>
      <c r="M31" s="86"/>
    </row>
    <row r="32" spans="2:16" ht="27" customHeight="1" x14ac:dyDescent="0.55000000000000004">
      <c r="B32" s="148" t="s">
        <v>194</v>
      </c>
      <c r="C32" s="149"/>
      <c r="D32" s="87"/>
      <c r="E32" s="88"/>
      <c r="F32" s="88"/>
      <c r="G32" s="87"/>
      <c r="H32" s="88"/>
      <c r="I32" s="87"/>
      <c r="J32" s="88" t="s">
        <v>254</v>
      </c>
    </row>
    <row r="33" spans="2:10" ht="12.75" customHeight="1" x14ac:dyDescent="0.55000000000000004">
      <c r="B33" s="150" t="s">
        <v>80</v>
      </c>
      <c r="C33" s="151"/>
      <c r="D33" s="69" t="s">
        <v>16</v>
      </c>
      <c r="E33" s="70" t="s">
        <v>16</v>
      </c>
      <c r="F33" s="70" t="s">
        <v>16</v>
      </c>
      <c r="G33" s="72" t="s">
        <v>16</v>
      </c>
      <c r="H33" s="70" t="s">
        <v>16</v>
      </c>
      <c r="I33" s="70" t="s">
        <v>16</v>
      </c>
      <c r="J33" s="70" t="s">
        <v>16</v>
      </c>
    </row>
    <row r="34" spans="2:10" ht="84.75" customHeight="1" x14ac:dyDescent="0.55000000000000004">
      <c r="B34" s="143"/>
      <c r="C34" s="144"/>
      <c r="D34" s="121" t="s">
        <v>243</v>
      </c>
      <c r="E34" s="121"/>
      <c r="F34" s="121"/>
      <c r="G34" s="121"/>
      <c r="H34" s="121"/>
      <c r="I34" s="121"/>
      <c r="J34" s="121"/>
    </row>
    <row r="35" spans="2:10" ht="7.5" customHeight="1" x14ac:dyDescent="0.55000000000000004">
      <c r="B35" s="1"/>
      <c r="C35" s="1"/>
      <c r="D35" s="1"/>
      <c r="E35" s="1"/>
      <c r="F35" s="1"/>
      <c r="G35" s="1"/>
      <c r="H35" s="1"/>
      <c r="I35" s="1"/>
      <c r="J35" s="1"/>
    </row>
    <row r="36" spans="2:10" ht="12.75" customHeight="1" x14ac:dyDescent="0.55000000000000004">
      <c r="B36" s="1"/>
      <c r="C36" s="1"/>
      <c r="D36" s="1"/>
      <c r="E36" s="1"/>
      <c r="F36" s="1"/>
      <c r="G36" s="1"/>
      <c r="H36" s="1"/>
      <c r="I36" s="1"/>
      <c r="J36" s="1"/>
    </row>
    <row r="37" spans="2:10" ht="12.75" customHeight="1" x14ac:dyDescent="0.55000000000000004">
      <c r="B37" s="1"/>
      <c r="C37" s="1"/>
      <c r="D37" s="1"/>
      <c r="E37" s="1"/>
      <c r="F37" s="1"/>
      <c r="G37" s="1"/>
      <c r="H37" s="1"/>
      <c r="I37" s="1"/>
      <c r="J37" s="1"/>
    </row>
    <row r="38" spans="2:10" ht="12.75" customHeight="1" x14ac:dyDescent="0.55000000000000004">
      <c r="B38" s="1"/>
      <c r="C38" s="1"/>
      <c r="D38" s="1"/>
      <c r="E38" s="1"/>
      <c r="F38" s="1"/>
      <c r="G38" s="1"/>
      <c r="H38" s="1"/>
      <c r="I38" s="1"/>
      <c r="J38" s="1"/>
    </row>
    <row r="39" spans="2:10" ht="12.75" customHeight="1" x14ac:dyDescent="0.55000000000000004">
      <c r="B39" s="1"/>
      <c r="C39" s="1"/>
      <c r="D39" s="1"/>
      <c r="E39" s="1"/>
      <c r="F39" s="1"/>
      <c r="G39" s="1"/>
      <c r="H39" s="1"/>
      <c r="I39" s="1"/>
      <c r="J39" s="1"/>
    </row>
    <row r="40" spans="2:10" ht="12.75" customHeight="1" x14ac:dyDescent="0.55000000000000004">
      <c r="B40" s="1"/>
      <c r="C40" s="1"/>
      <c r="D40" s="1"/>
      <c r="E40" s="1"/>
      <c r="F40" s="1"/>
      <c r="G40" s="1"/>
      <c r="H40" s="1"/>
      <c r="I40" s="1"/>
      <c r="J40" s="1"/>
    </row>
    <row r="41" spans="2:10" ht="12.75" customHeight="1" x14ac:dyDescent="0.55000000000000004">
      <c r="B41" s="1"/>
      <c r="C41" s="1"/>
      <c r="D41" s="1"/>
      <c r="E41" s="1"/>
      <c r="F41" s="1"/>
      <c r="G41" s="1"/>
      <c r="H41" s="1"/>
      <c r="I41" s="1"/>
      <c r="J41" s="1"/>
    </row>
    <row r="42" spans="2:10" ht="12.75" customHeight="1" x14ac:dyDescent="0.55000000000000004">
      <c r="B42" s="1"/>
      <c r="C42" s="1"/>
      <c r="D42" s="1"/>
      <c r="E42" s="1"/>
      <c r="F42" s="1"/>
      <c r="G42" s="1"/>
      <c r="H42" s="1"/>
      <c r="I42" s="1"/>
      <c r="J42" s="1"/>
    </row>
    <row r="43" spans="2:10" ht="12.75" customHeight="1" x14ac:dyDescent="0.55000000000000004">
      <c r="B43" s="1"/>
      <c r="C43" s="1"/>
      <c r="D43" s="1"/>
      <c r="E43" s="1"/>
      <c r="F43" s="1"/>
      <c r="G43" s="1"/>
      <c r="H43" s="1"/>
      <c r="I43" s="1"/>
      <c r="J43" s="1"/>
    </row>
    <row r="44" spans="2:10" ht="12.75" customHeight="1" x14ac:dyDescent="0.55000000000000004">
      <c r="B44" s="1"/>
      <c r="C44" s="1"/>
      <c r="D44" s="1"/>
      <c r="E44" s="1"/>
      <c r="F44" s="1"/>
      <c r="G44" s="1"/>
      <c r="H44" s="1"/>
      <c r="I44" s="1"/>
      <c r="J44" s="1"/>
    </row>
    <row r="45" spans="2:10" ht="12.75" customHeight="1" x14ac:dyDescent="0.55000000000000004">
      <c r="B45" s="1"/>
      <c r="C45" s="1"/>
      <c r="D45" s="1"/>
      <c r="E45" s="1"/>
      <c r="F45" s="1"/>
      <c r="G45" s="1"/>
      <c r="H45" s="1"/>
      <c r="I45" s="1"/>
      <c r="J45" s="1"/>
    </row>
    <row r="46" spans="2:10" ht="12.75" customHeight="1" x14ac:dyDescent="0.55000000000000004">
      <c r="B46" s="1"/>
      <c r="C46" s="1"/>
      <c r="D46" s="1"/>
      <c r="E46" s="1"/>
      <c r="F46" s="1"/>
      <c r="G46" s="1"/>
      <c r="H46" s="1"/>
      <c r="I46" s="1"/>
      <c r="J46" s="1"/>
    </row>
    <row r="47" spans="2:10" ht="12.75" customHeight="1" x14ac:dyDescent="0.55000000000000004">
      <c r="B47" s="1"/>
      <c r="C47" s="1"/>
      <c r="D47" s="1"/>
      <c r="E47" s="1"/>
      <c r="F47" s="1"/>
      <c r="G47" s="1"/>
      <c r="H47" s="1"/>
      <c r="I47" s="1"/>
      <c r="J47" s="1"/>
    </row>
    <row r="48" spans="2:10" ht="12.75" customHeight="1" x14ac:dyDescent="0.55000000000000004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 x14ac:dyDescent="0.55000000000000004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 x14ac:dyDescent="0.55000000000000004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 x14ac:dyDescent="0.55000000000000004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 x14ac:dyDescent="0.55000000000000004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 x14ac:dyDescent="0.55000000000000004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 x14ac:dyDescent="0.55000000000000004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 x14ac:dyDescent="0.55000000000000004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 x14ac:dyDescent="0.55000000000000004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 x14ac:dyDescent="0.55000000000000004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 x14ac:dyDescent="0.55000000000000004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 x14ac:dyDescent="0.55000000000000004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 x14ac:dyDescent="0.55000000000000004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 x14ac:dyDescent="0.55000000000000004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 x14ac:dyDescent="0.55000000000000004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 x14ac:dyDescent="0.55000000000000004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 x14ac:dyDescent="0.55000000000000004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 x14ac:dyDescent="0.55000000000000004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 x14ac:dyDescent="0.55000000000000004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 x14ac:dyDescent="0.55000000000000004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 x14ac:dyDescent="0.55000000000000004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 x14ac:dyDescent="0.55000000000000004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 x14ac:dyDescent="0.55000000000000004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 x14ac:dyDescent="0.55000000000000004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 x14ac:dyDescent="0.55000000000000004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 x14ac:dyDescent="0.55000000000000004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 x14ac:dyDescent="0.55000000000000004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 x14ac:dyDescent="0.55000000000000004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 x14ac:dyDescent="0.55000000000000004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 x14ac:dyDescent="0.55000000000000004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 x14ac:dyDescent="0.55000000000000004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 x14ac:dyDescent="0.55000000000000004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 x14ac:dyDescent="0.55000000000000004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 x14ac:dyDescent="0.55000000000000004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 x14ac:dyDescent="0.55000000000000004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 x14ac:dyDescent="0.55000000000000004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 x14ac:dyDescent="0.55000000000000004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 x14ac:dyDescent="0.55000000000000004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 x14ac:dyDescent="0.55000000000000004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 x14ac:dyDescent="0.55000000000000004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 x14ac:dyDescent="0.55000000000000004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 x14ac:dyDescent="0.55000000000000004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 x14ac:dyDescent="0.55000000000000004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 x14ac:dyDescent="0.55000000000000004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 x14ac:dyDescent="0.55000000000000004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 x14ac:dyDescent="0.55000000000000004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 x14ac:dyDescent="0.55000000000000004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 x14ac:dyDescent="0.55000000000000004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 x14ac:dyDescent="0.55000000000000004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 x14ac:dyDescent="0.55000000000000004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 x14ac:dyDescent="0.55000000000000004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 x14ac:dyDescent="0.55000000000000004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 x14ac:dyDescent="0.55000000000000004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 x14ac:dyDescent="0.55000000000000004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 x14ac:dyDescent="0.55000000000000004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 x14ac:dyDescent="0.55000000000000004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 x14ac:dyDescent="0.55000000000000004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 x14ac:dyDescent="0.55000000000000004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 x14ac:dyDescent="0.55000000000000004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 x14ac:dyDescent="0.55000000000000004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 x14ac:dyDescent="0.55000000000000004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 x14ac:dyDescent="0.55000000000000004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 x14ac:dyDescent="0.55000000000000004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 x14ac:dyDescent="0.55000000000000004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 x14ac:dyDescent="0.55000000000000004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 x14ac:dyDescent="0.55000000000000004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 x14ac:dyDescent="0.55000000000000004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 x14ac:dyDescent="0.55000000000000004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 x14ac:dyDescent="0.55000000000000004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 x14ac:dyDescent="0.55000000000000004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 x14ac:dyDescent="0.55000000000000004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 x14ac:dyDescent="0.55000000000000004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 x14ac:dyDescent="0.55000000000000004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 x14ac:dyDescent="0.55000000000000004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 x14ac:dyDescent="0.55000000000000004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 x14ac:dyDescent="0.55000000000000004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 x14ac:dyDescent="0.55000000000000004">
      <c r="B124" s="1"/>
      <c r="C124" s="1"/>
      <c r="D124" s="1"/>
      <c r="E124" s="1"/>
      <c r="F124" s="1"/>
      <c r="G124" s="1"/>
      <c r="H124" s="1"/>
      <c r="I124" s="1"/>
      <c r="J124" s="1"/>
    </row>
    <row r="125" spans="2:10" ht="12.75" customHeight="1" x14ac:dyDescent="0.55000000000000004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 x14ac:dyDescent="0.55000000000000004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 x14ac:dyDescent="0.55000000000000004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 x14ac:dyDescent="0.55000000000000004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 x14ac:dyDescent="0.55000000000000004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 x14ac:dyDescent="0.55000000000000004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 x14ac:dyDescent="0.55000000000000004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 x14ac:dyDescent="0.55000000000000004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 x14ac:dyDescent="0.55000000000000004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 x14ac:dyDescent="0.55000000000000004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 x14ac:dyDescent="0.55000000000000004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 x14ac:dyDescent="0.55000000000000004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 x14ac:dyDescent="0.55000000000000004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 x14ac:dyDescent="0.55000000000000004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 x14ac:dyDescent="0.55000000000000004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 x14ac:dyDescent="0.55000000000000004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 x14ac:dyDescent="0.55000000000000004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 x14ac:dyDescent="0.55000000000000004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 x14ac:dyDescent="0.55000000000000004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 x14ac:dyDescent="0.55000000000000004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 x14ac:dyDescent="0.55000000000000004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 x14ac:dyDescent="0.55000000000000004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 x14ac:dyDescent="0.55000000000000004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 x14ac:dyDescent="0.55000000000000004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 x14ac:dyDescent="0.55000000000000004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 x14ac:dyDescent="0.55000000000000004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 x14ac:dyDescent="0.55000000000000004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 x14ac:dyDescent="0.55000000000000004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 x14ac:dyDescent="0.55000000000000004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 x14ac:dyDescent="0.55000000000000004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 x14ac:dyDescent="0.55000000000000004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 x14ac:dyDescent="0.55000000000000004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 x14ac:dyDescent="0.55000000000000004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 x14ac:dyDescent="0.55000000000000004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 x14ac:dyDescent="0.55000000000000004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 x14ac:dyDescent="0.55000000000000004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 x14ac:dyDescent="0.55000000000000004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 x14ac:dyDescent="0.55000000000000004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 x14ac:dyDescent="0.55000000000000004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 x14ac:dyDescent="0.55000000000000004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 x14ac:dyDescent="0.55000000000000004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 x14ac:dyDescent="0.55000000000000004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 x14ac:dyDescent="0.55000000000000004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 x14ac:dyDescent="0.55000000000000004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 x14ac:dyDescent="0.55000000000000004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 x14ac:dyDescent="0.55000000000000004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 x14ac:dyDescent="0.55000000000000004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 x14ac:dyDescent="0.55000000000000004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 x14ac:dyDescent="0.55000000000000004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 x14ac:dyDescent="0.55000000000000004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 x14ac:dyDescent="0.55000000000000004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 x14ac:dyDescent="0.55000000000000004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 x14ac:dyDescent="0.55000000000000004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 x14ac:dyDescent="0.55000000000000004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 x14ac:dyDescent="0.55000000000000004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 x14ac:dyDescent="0.55000000000000004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 x14ac:dyDescent="0.55000000000000004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 x14ac:dyDescent="0.55000000000000004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 x14ac:dyDescent="0.55000000000000004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 x14ac:dyDescent="0.55000000000000004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 x14ac:dyDescent="0.55000000000000004">
      <c r="B185" s="1"/>
      <c r="C185" s="1"/>
      <c r="D185" s="1"/>
      <c r="E185" s="1"/>
      <c r="F185" s="1"/>
      <c r="G185" s="1"/>
      <c r="H185" s="1"/>
      <c r="I185" s="1"/>
      <c r="J185" s="1"/>
    </row>
    <row r="186" spans="2:10" ht="12.75" customHeight="1" x14ac:dyDescent="0.55000000000000004">
      <c r="B186" s="1"/>
      <c r="C186" s="1"/>
      <c r="D186" s="1"/>
      <c r="E186" s="1"/>
      <c r="F186" s="1"/>
      <c r="G186" s="1"/>
      <c r="H186" s="1"/>
      <c r="I186" s="1"/>
      <c r="J186" s="1"/>
    </row>
    <row r="187" spans="2:10" ht="12.75" customHeight="1" x14ac:dyDescent="0.55000000000000004">
      <c r="B187" s="1"/>
      <c r="C187" s="1"/>
      <c r="D187" s="1"/>
      <c r="E187" s="1"/>
      <c r="F187" s="1"/>
      <c r="G187" s="1"/>
      <c r="H187" s="1"/>
      <c r="I187" s="1"/>
      <c r="J187" s="1"/>
    </row>
    <row r="188" spans="2:10" ht="12.75" customHeight="1" x14ac:dyDescent="0.55000000000000004">
      <c r="B188" s="1"/>
      <c r="C188" s="1"/>
      <c r="D188" s="1"/>
      <c r="E188" s="1"/>
      <c r="F188" s="1"/>
      <c r="G188" s="1"/>
      <c r="H188" s="1"/>
      <c r="I188" s="1"/>
      <c r="J188" s="1"/>
    </row>
    <row r="189" spans="2:10" ht="12.75" customHeight="1" x14ac:dyDescent="0.55000000000000004">
      <c r="B189" s="1"/>
      <c r="C189" s="1"/>
      <c r="D189" s="1"/>
      <c r="E189" s="1"/>
      <c r="F189" s="1"/>
      <c r="G189" s="1"/>
      <c r="H189" s="1"/>
      <c r="I189" s="1"/>
      <c r="J189" s="1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청운숙_9.9</vt:lpstr>
      <vt:lpstr>솔지오기숙사_9.9</vt:lpstr>
      <vt:lpstr>국제기숙사_9.9</vt:lpstr>
      <vt:lpstr>국제기숙사_9.9!Print_Area</vt:lpstr>
      <vt:lpstr>솔지오기숙사_9.9!Print_Area</vt:lpstr>
      <vt:lpstr>청운숙_9.9!Print_Area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2024-09-05T02:07:57Z</dcterms:created>
  <dcterms:modified xsi:type="dcterms:W3CDTF">2024-09-06T05:43:50Z</dcterms:modified>
</cp:coreProperties>
</file>