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wanj\Desktop\"/>
    </mc:Choice>
  </mc:AlternateContent>
  <bookViews>
    <workbookView xWindow="0" yWindow="0" windowWidth="28800" windowHeight="12500" activeTab="4"/>
  </bookViews>
  <sheets>
    <sheet name="서캠_푸드코트" sheetId="3" r:id="rId1"/>
    <sheet name="서캠_소담상" sheetId="2" r:id="rId2"/>
    <sheet name="서캠_프레시박스" sheetId="4" r:id="rId3"/>
    <sheet name="서캠_교직원식당" sheetId="1" r:id="rId4"/>
    <sheet name="서캠_기숙사" sheetId="6" r:id="rId5"/>
    <sheet name="동캠_교직원,푸드코트" sheetId="5" r:id="rId6"/>
    <sheet name="동캠_기숙사" sheetId="7" r:id="rId7"/>
  </sheets>
  <definedNames>
    <definedName name="_xlnm.Print_Area" localSheetId="5">'동캠_교직원,푸드코트'!$A$1:$J$22</definedName>
    <definedName name="_xlnm.Print_Area" localSheetId="6">동캠_기숙사!$A$1:$J$35</definedName>
    <definedName name="_xlnm.Print_Area" localSheetId="3">서캠_교직원식당!$A$1:$I$14</definedName>
    <definedName name="_xlnm.Print_Area" localSheetId="4">서캠_기숙사!$A$3:$J$31</definedName>
    <definedName name="_xlnm.Print_Area" localSheetId="1">서캠_소담상!$A$1:$F$9</definedName>
    <definedName name="_xlnm.Print_Area" localSheetId="2">서캠_프레시박스!$A$1:$C$9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7" l="1"/>
  <c r="F3" i="7"/>
  <c r="G3" i="7"/>
  <c r="H3" i="7"/>
  <c r="I3" i="7"/>
  <c r="J3" i="7"/>
</calcChain>
</file>

<file path=xl/sharedStrings.xml><?xml version="1.0" encoding="utf-8"?>
<sst xmlns="http://schemas.openxmlformats.org/spreadsheetml/2006/main" count="599" uniqueCount="365">
  <si>
    <t>구분</t>
    <phoneticPr fontId="6" type="noConversion"/>
  </si>
  <si>
    <t>월요일</t>
    <phoneticPr fontId="2" type="noConversion"/>
  </si>
  <si>
    <t>화요일</t>
    <phoneticPr fontId="6" type="noConversion"/>
  </si>
  <si>
    <t>수요일</t>
    <phoneticPr fontId="6" type="noConversion"/>
  </si>
  <si>
    <t>목요일</t>
    <phoneticPr fontId="6" type="noConversion"/>
  </si>
  <si>
    <t>금요일</t>
    <phoneticPr fontId="6" type="noConversion"/>
  </si>
  <si>
    <t>중식</t>
    <phoneticPr fontId="2" type="noConversion"/>
  </si>
  <si>
    <t>한식코너</t>
    <phoneticPr fontId="2" type="noConversion"/>
  </si>
  <si>
    <t>사천탕수육
(돈,계육:국내산)</t>
    <phoneticPr fontId="2" type="noConversion"/>
  </si>
  <si>
    <t>얼큰순대국
(돈육:국내산)</t>
    <phoneticPr fontId="2" type="noConversion"/>
  </si>
  <si>
    <t>굴소스계란볶음밥</t>
    <phoneticPr fontId="2" type="noConversion"/>
  </si>
  <si>
    <t>청국장찌개</t>
    <phoneticPr fontId="2" type="noConversion"/>
  </si>
  <si>
    <t>쌀밥</t>
    <phoneticPr fontId="2" type="noConversion"/>
  </si>
  <si>
    <t>기장밥</t>
    <phoneticPr fontId="2" type="noConversion"/>
  </si>
  <si>
    <t>쌀밥</t>
    <phoneticPr fontId="2" type="noConversion"/>
  </si>
  <si>
    <t>유부장국</t>
    <phoneticPr fontId="2" type="noConversion"/>
  </si>
  <si>
    <t>배추된장국</t>
    <phoneticPr fontId="2" type="noConversion"/>
  </si>
  <si>
    <t>생선까스*타르소스</t>
    <phoneticPr fontId="2" type="noConversion"/>
  </si>
  <si>
    <t>김치전*초간장</t>
    <phoneticPr fontId="2" type="noConversion"/>
  </si>
  <si>
    <t>감자고로케*케찹</t>
    <phoneticPr fontId="2" type="noConversion"/>
  </si>
  <si>
    <t>청포묵김가루무침</t>
    <phoneticPr fontId="2" type="noConversion"/>
  </si>
  <si>
    <t>잡채 (돈육:국내산)</t>
    <phoneticPr fontId="2" type="noConversion"/>
  </si>
  <si>
    <t>연근호박씨조림</t>
    <phoneticPr fontId="2" type="noConversion"/>
  </si>
  <si>
    <t>무나물볶음</t>
    <phoneticPr fontId="2" type="noConversion"/>
  </si>
  <si>
    <t>그린빈양파볶음</t>
    <phoneticPr fontId="2" type="noConversion"/>
  </si>
  <si>
    <t>매콤어묵볶음</t>
    <phoneticPr fontId="2" type="noConversion"/>
  </si>
  <si>
    <t>양념깻잎지</t>
    <phoneticPr fontId="2" type="noConversion"/>
  </si>
  <si>
    <t>배추김치</t>
    <phoneticPr fontId="2" type="noConversion"/>
  </si>
  <si>
    <t>돈나물유자겉절이</t>
    <phoneticPr fontId="2" type="noConversion"/>
  </si>
  <si>
    <t>총각김치</t>
    <phoneticPr fontId="2" type="noConversion"/>
  </si>
  <si>
    <t>숙주무침</t>
    <phoneticPr fontId="2" type="noConversion"/>
  </si>
  <si>
    <t>배추김치</t>
    <phoneticPr fontId="2" type="noConversion"/>
  </si>
  <si>
    <t>깍두기</t>
    <phoneticPr fontId="2" type="noConversion"/>
  </si>
  <si>
    <t>깍두기</t>
    <phoneticPr fontId="2" type="noConversion"/>
  </si>
  <si>
    <t>매실차/숭늉</t>
    <phoneticPr fontId="2" type="noConversion"/>
  </si>
  <si>
    <t>석류주스/숭늉</t>
    <phoneticPr fontId="2" type="noConversion"/>
  </si>
  <si>
    <t>오렌지/숭늉</t>
    <phoneticPr fontId="2" type="noConversion"/>
  </si>
  <si>
    <t>보리과자/숭늉</t>
    <phoneticPr fontId="2" type="noConversion"/>
  </si>
  <si>
    <t>토마토주스/숭늉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</si>
  <si>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* 문의사항은 구내식당 영양사 정인정 (jung-ij@cj.net)로 연락주시기 바랍니다.</t>
    <phoneticPr fontId="6" type="noConversion"/>
  </si>
  <si>
    <t>부대찌개*라면사리
(계,돈육:국내산)</t>
    <phoneticPr fontId="2" type="noConversion"/>
  </si>
  <si>
    <t>소담상 메뉴는 매주 변경됩니다 :)</t>
    <phoneticPr fontId="2" type="noConversion"/>
  </si>
  <si>
    <t>구분</t>
    <phoneticPr fontId="6" type="noConversion"/>
  </si>
  <si>
    <t>월요일</t>
    <phoneticPr fontId="2" type="noConversion"/>
  </si>
  <si>
    <t>화요일</t>
    <phoneticPr fontId="6" type="noConversion"/>
  </si>
  <si>
    <t>수요일</t>
    <phoneticPr fontId="6" type="noConversion"/>
  </si>
  <si>
    <t>목요일</t>
  </si>
  <si>
    <t>금요일</t>
    <phoneticPr fontId="6" type="noConversion"/>
  </si>
  <si>
    <t>뚝배기 찜닭
(계육:국내산)</t>
    <phoneticPr fontId="2" type="noConversion"/>
  </si>
  <si>
    <t>마파두부
(돈육:국내산)</t>
    <phoneticPr fontId="2" type="noConversion"/>
  </si>
  <si>
    <t>돼지고기김치찌개
(돈육:오스트리아산)</t>
    <phoneticPr fontId="2" type="noConversion"/>
  </si>
  <si>
    <t>김치볶음밥
&amp;계란후라이</t>
    <phoneticPr fontId="2" type="noConversion"/>
  </si>
  <si>
    <t>쌀밥</t>
    <phoneticPr fontId="2" type="noConversion"/>
  </si>
  <si>
    <t>쌀밥</t>
    <phoneticPr fontId="2" type="noConversion"/>
  </si>
  <si>
    <t>조각돈가스&amp;소스
(돈가스-돈육:국내산/
치킨까스-계육:국내산)</t>
    <phoneticPr fontId="2" type="noConversion"/>
  </si>
  <si>
    <t>햄야채볶음
(후랑크햄-계,돈육:국내산/
스팸-돈육:외국산/)</t>
    <phoneticPr fontId="2" type="noConversion"/>
  </si>
  <si>
    <t>춘권튀김&amp;칠리소스</t>
    <phoneticPr fontId="2" type="noConversion"/>
  </si>
  <si>
    <t>감자채볶음</t>
    <phoneticPr fontId="2" type="noConversion"/>
  </si>
  <si>
    <t>단무지</t>
    <phoneticPr fontId="2" type="noConversion"/>
  </si>
  <si>
    <t>함박그린빈스볶음
(계,돈육:국내산)</t>
    <phoneticPr fontId="2" type="noConversion"/>
  </si>
  <si>
    <t>깍두기</t>
    <phoneticPr fontId="2" type="noConversion"/>
  </si>
  <si>
    <t>단무지</t>
    <phoneticPr fontId="2" type="noConversion"/>
  </si>
  <si>
    <t>단무지</t>
    <phoneticPr fontId="2" type="noConversion"/>
  </si>
  <si>
    <t>오이피클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</si>
  <si>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시, 
   영양사님과 상의하시기 바랍니다
* 원산지 일괄표시 : 쌀류(쌀, 흑미, 보리, 현미, 누룽지, 죽) - 국내산 / 혼다시- 일본산
   배추김치류 (배추:국내산,고춧가루:중국산)/ 백김치(배추:중국산)/ 겉절이류 (배추,얼갈이,봄동:국내산,고춧가루:중국산) /
   두부류(연두부, 순두부, 판두부, 콩비지) - 대두:외국산
* 문의사항은 구내식당 영양사 정인정(jung-ij@cj.net)로 연락주시기 바랍니다.</t>
    <phoneticPr fontId="6" type="noConversion"/>
  </si>
  <si>
    <t>운영시간 11:30 - 15:00
주문마감 15:00</t>
    <phoneticPr fontId="2" type="noConversion"/>
  </si>
  <si>
    <t>소담상</t>
    <phoneticPr fontId="2" type="noConversion"/>
  </si>
  <si>
    <t>가께우동</t>
    <phoneticPr fontId="2" type="noConversion"/>
  </si>
  <si>
    <t>제육불고기덮밥</t>
    <phoneticPr fontId="2" type="noConversion"/>
  </si>
  <si>
    <t>포크커틀릿</t>
    <phoneticPr fontId="2" type="noConversion"/>
  </si>
  <si>
    <t>FRESH BOX</t>
    <phoneticPr fontId="2" type="noConversion"/>
  </si>
  <si>
    <t>불맛짬뽕</t>
    <phoneticPr fontId="2" type="noConversion"/>
  </si>
  <si>
    <t>참치마요덮밥</t>
    <phoneticPr fontId="2" type="noConversion"/>
  </si>
  <si>
    <t>치즈돈가스</t>
    <phoneticPr fontId="2" type="noConversion"/>
  </si>
  <si>
    <t>물냉면 세트</t>
    <phoneticPr fontId="2" type="noConversion"/>
  </si>
  <si>
    <t>라면</t>
    <phoneticPr fontId="2" type="noConversion"/>
  </si>
  <si>
    <t>해물야끼덮밥</t>
    <phoneticPr fontId="2" type="noConversion"/>
  </si>
  <si>
    <t>매운돈가스</t>
    <phoneticPr fontId="2" type="noConversion"/>
  </si>
  <si>
    <t>비빔냉면
세트</t>
    <phoneticPr fontId="2" type="noConversion"/>
  </si>
  <si>
    <r>
      <t xml:space="preserve">라면 토핑 </t>
    </r>
    <r>
      <rPr>
        <b/>
        <sz val="15"/>
        <color theme="1"/>
        <rFont val="나눔바른펜"/>
        <family val="3"/>
        <charset val="129"/>
      </rPr>
      <t>(택 1)</t>
    </r>
    <r>
      <rPr>
        <b/>
        <sz val="30"/>
        <color theme="1"/>
        <rFont val="나눔바른펜"/>
        <family val="3"/>
        <charset val="129"/>
      </rPr>
      <t xml:space="preserve">
</t>
    </r>
    <r>
      <rPr>
        <b/>
        <sz val="25"/>
        <color theme="1"/>
        <rFont val="나눔바른펜"/>
        <family val="3"/>
        <charset val="129"/>
      </rPr>
      <t>(떡/치즈/만두)</t>
    </r>
    <phoneticPr fontId="2" type="noConversion"/>
  </si>
  <si>
    <t>치킨마요덮밥</t>
    <phoneticPr fontId="2" type="noConversion"/>
  </si>
  <si>
    <t>준비중</t>
    <phoneticPr fontId="2" type="noConversion"/>
  </si>
  <si>
    <t>쫄면</t>
    <phoneticPr fontId="2" type="noConversion"/>
  </si>
  <si>
    <t>준비중</t>
    <phoneticPr fontId="2" type="noConversion"/>
  </si>
  <si>
    <t>준비중</t>
    <phoneticPr fontId="2" type="noConversion"/>
  </si>
  <si>
    <t>닭갈비덮밥</t>
    <phoneticPr fontId="2" type="noConversion"/>
  </si>
  <si>
    <t>함박스테이크</t>
    <phoneticPr fontId="2" type="noConversion"/>
  </si>
  <si>
    <t>* 원산지 일괄표시 : 백미 - 쌀: 국내산 / 맛김치 - 배추:국내산, 고춧가루:중국산
                           물냉면/비빔냉면+석쇠불고기 - 돈육:국내산
                           불맛짬뽕 : 오징어:페루산
                           제육불고기덮밥 - 돈육:국내산/ 참치마요덮밥 - 가다랑어:원양산/ 해물야끼덮밥-오징어:페루산 / 
                           포크커틀릿,치즈돈가스,매운돈가스- 돈육:국내산</t>
    <phoneticPr fontId="2" type="noConversion"/>
  </si>
  <si>
    <t>샐러드파스타</t>
    <phoneticPr fontId="2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</si>
  <si>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바랍니다.
* 원산지 일괄표시 : 배추김치류 (배추:국내산,고춧가루:중국산) / 백김치(배추:중국산) / 겉절이류 (배추,얼갈이,봄동:국내산,고춧가루:중국산) /
                                  쌀류(쌀, 흑미, 보리, 현미, 누룽지, 죽) - 국내산 / 두부류(연두부, 순두부, 판두부, 콩비지) - 대두:외국산 / 
                                  등심돈까스,치즈돈가스,매운돈가스- 돈육:국내산 / 치킨까스-계육:국내산
* 문의사항은 구내식당 영양사 나혜윤(hyeyoon.na@cj.net)로 연락주시기 바랍니다.</t>
    <phoneticPr fontId="6" type="noConversion"/>
  </si>
  <si>
    <t>5,500원</t>
    <phoneticPr fontId="2" type="noConversion"/>
  </si>
  <si>
    <t>3,500원</t>
    <phoneticPr fontId="2" type="noConversion"/>
  </si>
  <si>
    <t>4,000원</t>
    <phoneticPr fontId="2" type="noConversion"/>
  </si>
  <si>
    <t>5,000원</t>
    <phoneticPr fontId="2" type="noConversion"/>
  </si>
  <si>
    <t>PRICE</t>
    <phoneticPr fontId="2" type="noConversion"/>
  </si>
  <si>
    <t>배추김치</t>
    <phoneticPr fontId="2" type="noConversion"/>
  </si>
  <si>
    <t>양배추샐러드</t>
    <phoneticPr fontId="2" type="noConversion"/>
  </si>
  <si>
    <t>양배추샐러드</t>
    <phoneticPr fontId="2" type="noConversion"/>
  </si>
  <si>
    <t>감자튀김</t>
    <phoneticPr fontId="2" type="noConversion"/>
  </si>
  <si>
    <t>단무지</t>
    <phoneticPr fontId="2" type="noConversion"/>
  </si>
  <si>
    <t>우동장국</t>
    <phoneticPr fontId="2" type="noConversion"/>
  </si>
  <si>
    <t>단무지</t>
    <phoneticPr fontId="2" type="noConversion"/>
  </si>
  <si>
    <t>우동장국</t>
    <phoneticPr fontId="2" type="noConversion"/>
  </si>
  <si>
    <t>미니만두*초간장</t>
    <phoneticPr fontId="2" type="noConversion"/>
  </si>
  <si>
    <t>쌀밥</t>
    <phoneticPr fontId="2" type="noConversion"/>
  </si>
  <si>
    <t>쌀밥</t>
    <phoneticPr fontId="2" type="noConversion"/>
  </si>
  <si>
    <t>치즈돈까스
(돈육:국내산)</t>
    <phoneticPr fontId="2" type="noConversion"/>
  </si>
  <si>
    <t>라면</t>
    <phoneticPr fontId="2" type="noConversion"/>
  </si>
  <si>
    <t>고추까스
(돈육:국내산)</t>
    <phoneticPr fontId="2" type="noConversion"/>
  </si>
  <si>
    <t>들기름막국수</t>
    <phoneticPr fontId="2" type="noConversion"/>
  </si>
  <si>
    <t>등심돈까스
(돈육:국내산)</t>
    <phoneticPr fontId="2" type="noConversion"/>
  </si>
  <si>
    <t>일품코너</t>
    <phoneticPr fontId="2" type="noConversion"/>
  </si>
  <si>
    <t>당근주스/숭늉</t>
    <phoneticPr fontId="2" type="noConversion"/>
  </si>
  <si>
    <t>보리과자/숭늉</t>
    <phoneticPr fontId="2" type="noConversion"/>
  </si>
  <si>
    <t>★오렌지★/숭늉</t>
    <phoneticPr fontId="2" type="noConversion"/>
  </si>
  <si>
    <t>사과주스/숭늉</t>
    <phoneticPr fontId="2" type="noConversion"/>
  </si>
  <si>
    <t>매실차/숭늉</t>
    <phoneticPr fontId="2" type="noConversion"/>
  </si>
  <si>
    <t>깍두기</t>
    <phoneticPr fontId="2" type="noConversion"/>
  </si>
  <si>
    <t>숙주무침</t>
    <phoneticPr fontId="2" type="noConversion"/>
  </si>
  <si>
    <t>총각김치</t>
    <phoneticPr fontId="2" type="noConversion"/>
  </si>
  <si>
    <t>무나물</t>
    <phoneticPr fontId="2" type="noConversion"/>
  </si>
  <si>
    <t>검은콩자반</t>
    <phoneticPr fontId="2" type="noConversion"/>
  </si>
  <si>
    <t>매콤어묵볶음</t>
    <phoneticPr fontId="2" type="noConversion"/>
  </si>
  <si>
    <t>그린빈양파볶음</t>
    <phoneticPr fontId="2" type="noConversion"/>
  </si>
  <si>
    <t>돈나물유자무침</t>
    <phoneticPr fontId="2" type="noConversion"/>
  </si>
  <si>
    <t>연근조림</t>
    <phoneticPr fontId="2" type="noConversion"/>
  </si>
  <si>
    <t>잡채(돈육:국내산)</t>
    <phoneticPr fontId="2" type="noConversion"/>
  </si>
  <si>
    <t>청포묵김가루무침</t>
    <phoneticPr fontId="2" type="noConversion"/>
  </si>
  <si>
    <t>감자고로케*케찹</t>
    <phoneticPr fontId="2" type="noConversion"/>
  </si>
  <si>
    <t>김치전*초간장</t>
    <phoneticPr fontId="2" type="noConversion"/>
  </si>
  <si>
    <t>생선까스*타르소스</t>
    <phoneticPr fontId="2" type="noConversion"/>
  </si>
  <si>
    <t>배추된장국</t>
    <phoneticPr fontId="2" type="noConversion"/>
  </si>
  <si>
    <t>유부장국</t>
    <phoneticPr fontId="2" type="noConversion"/>
  </si>
  <si>
    <t>기장밥</t>
    <phoneticPr fontId="2" type="noConversion"/>
  </si>
  <si>
    <t>청국장찌개</t>
    <phoneticPr fontId="2" type="noConversion"/>
  </si>
  <si>
    <t>참치마요덮밥
(다랑어:원양산)</t>
    <phoneticPr fontId="2" type="noConversion"/>
  </si>
  <si>
    <t>얼큰순대국
(돈육:국내산)</t>
    <phoneticPr fontId="2" type="noConversion"/>
  </si>
  <si>
    <t>부대찌개*라면사리
(모듬햄:돈,계육-국내산/
후랑크:계,돈육-국내산)</t>
    <phoneticPr fontId="2" type="noConversion"/>
  </si>
  <si>
    <t>김치피자탕수육
(돈육:국내산)</t>
    <phoneticPr fontId="2" type="noConversion"/>
  </si>
  <si>
    <t>한식코너</t>
    <phoneticPr fontId="2" type="noConversion"/>
  </si>
  <si>
    <t>중식</t>
    <phoneticPr fontId="2" type="noConversion"/>
  </si>
  <si>
    <t>금요일</t>
    <phoneticPr fontId="6" type="noConversion"/>
  </si>
  <si>
    <t>목요일</t>
    <phoneticPr fontId="6" type="noConversion"/>
  </si>
  <si>
    <t>수요일</t>
    <phoneticPr fontId="6" type="noConversion"/>
  </si>
  <si>
    <t>화요일</t>
    <phoneticPr fontId="6" type="noConversion"/>
  </si>
  <si>
    <t>구분</t>
    <phoneticPr fontId="6" type="noConversion"/>
  </si>
  <si>
    <t xml:space="preserve">       문의사항은 구내식당 : 백하늘 영양사 ( hn.baek@cj.net ) 로 연락주시기 바랍니다.</t>
    <phoneticPr fontId="2" type="noConversion"/>
  </si>
  <si>
    <t xml:space="preserve">                                    깍두기,총각김치(무:중국산,고춧가루:중국산)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</si>
  <si>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포함):국내산,고춧가루/중국산/백김치-배추:중국산, </t>
    <phoneticPr fontId="2" type="noConversion"/>
  </si>
  <si>
    <t xml:space="preserve">       알레르기 유발식품 (난류, 우유, 메밀, 땅콩, 대두, 밀, 고등어, 게, 새우, 돼지고기, 복숭아, 토마토)이 포함되어 있는 메뉴는 필요 시 영양사님과 상의하시기 바랍니다</t>
    <phoneticPr fontId="2" type="noConversion"/>
  </si>
  <si>
    <t xml:space="preserve">       식단은 물품사정 및 기타 요인에 따라 변경될 수 있습니다. </t>
    <phoneticPr fontId="2" type="noConversion"/>
  </si>
  <si>
    <t>4,000원</t>
    <phoneticPr fontId="2" type="noConversion"/>
  </si>
  <si>
    <t>4,000원</t>
    <phoneticPr fontId="2" type="noConversion"/>
  </si>
  <si>
    <t>PRCE</t>
    <phoneticPr fontId="2" type="noConversion"/>
  </si>
  <si>
    <t>음료</t>
    <phoneticPr fontId="2" type="noConversion"/>
  </si>
  <si>
    <t>음료</t>
    <phoneticPr fontId="2" type="noConversion"/>
  </si>
  <si>
    <t>음료</t>
    <phoneticPr fontId="2" type="noConversion"/>
  </si>
  <si>
    <t>과일</t>
    <phoneticPr fontId="2" type="noConversion"/>
  </si>
  <si>
    <t>과자</t>
    <phoneticPr fontId="2" type="noConversion"/>
  </si>
  <si>
    <t>Plus bar</t>
    <phoneticPr fontId="2" type="noConversion"/>
  </si>
  <si>
    <t>깍두기</t>
    <phoneticPr fontId="2" type="noConversion"/>
  </si>
  <si>
    <t>깻잎지</t>
    <phoneticPr fontId="2" type="noConversion"/>
  </si>
  <si>
    <t>배추김치</t>
    <phoneticPr fontId="2" type="noConversion"/>
  </si>
  <si>
    <t>김치부침개</t>
    <phoneticPr fontId="2" type="noConversion"/>
  </si>
  <si>
    <t>레몬미역초무침</t>
    <phoneticPr fontId="2" type="noConversion"/>
  </si>
  <si>
    <t>숙주무침+도시락김</t>
    <phoneticPr fontId="2" type="noConversion"/>
  </si>
  <si>
    <t>맑은미역국</t>
    <phoneticPr fontId="2" type="noConversion"/>
  </si>
  <si>
    <t>미니돈까스*소스(돈,계육:국내산)</t>
    <phoneticPr fontId="2" type="noConversion"/>
  </si>
  <si>
    <t>햄구이*케찹(계육:국내산)</t>
    <phoneticPr fontId="2" type="noConversion"/>
  </si>
  <si>
    <t>들깨미역국</t>
    <phoneticPr fontId="2" type="noConversion"/>
  </si>
  <si>
    <t>얌운센</t>
    <phoneticPr fontId="2" type="noConversion"/>
  </si>
  <si>
    <t>어묵계란전*초간장</t>
    <phoneticPr fontId="2" type="noConversion"/>
  </si>
  <si>
    <t>팽이버섯장국</t>
    <phoneticPr fontId="2" type="noConversion"/>
  </si>
  <si>
    <t>쌀밥</t>
    <phoneticPr fontId="2" type="noConversion"/>
  </si>
  <si>
    <t>된장국</t>
    <phoneticPr fontId="2" type="noConversion"/>
  </si>
  <si>
    <t>유부장국</t>
    <phoneticPr fontId="2" type="noConversion"/>
  </si>
  <si>
    <t>얼큰콩나물국</t>
    <phoneticPr fontId="2" type="noConversion"/>
  </si>
  <si>
    <t>닭갈비(계육:브라질산)</t>
    <phoneticPr fontId="2" type="noConversion"/>
  </si>
  <si>
    <t>잔멸치계란볶음밥</t>
    <phoneticPr fontId="2" type="noConversion"/>
  </si>
  <si>
    <t>김치치즈볶음밥</t>
    <phoneticPr fontId="2" type="noConversion"/>
  </si>
  <si>
    <t>간장찜닭(계육:브라질산)</t>
    <phoneticPr fontId="2" type="noConversion"/>
  </si>
  <si>
    <t>카오팟무쌉(돈육:국내산)</t>
    <phoneticPr fontId="2" type="noConversion"/>
  </si>
  <si>
    <t>부대찌개(돈육:국내산,비엔나/후랑크햄 계,돈육:국내산)</t>
    <phoneticPr fontId="2" type="noConversion"/>
  </si>
  <si>
    <t>오징어두부두루치기(오징어:페루산)</t>
    <phoneticPr fontId="2" type="noConversion"/>
  </si>
  <si>
    <t>석식 17:30~19:30</t>
    <phoneticPr fontId="2" type="noConversion"/>
  </si>
  <si>
    <t>4,000원</t>
    <phoneticPr fontId="2" type="noConversion"/>
  </si>
  <si>
    <t>PRICE</t>
    <phoneticPr fontId="2" type="noConversion"/>
  </si>
  <si>
    <t>PRICE</t>
    <phoneticPr fontId="2" type="noConversion"/>
  </si>
  <si>
    <t>요플레</t>
    <phoneticPr fontId="2" type="noConversion"/>
  </si>
  <si>
    <t>연두부*양념장</t>
    <phoneticPr fontId="2" type="noConversion"/>
  </si>
  <si>
    <t>석박지</t>
    <phoneticPr fontId="2" type="noConversion"/>
  </si>
  <si>
    <t>양배추찜*쌈장</t>
    <phoneticPr fontId="2" type="noConversion"/>
  </si>
  <si>
    <t>콩나물김치국</t>
    <phoneticPr fontId="2" type="noConversion"/>
  </si>
  <si>
    <t>탕수육(돈,계육:국내산)</t>
    <phoneticPr fontId="2" type="noConversion"/>
  </si>
  <si>
    <t>락교</t>
    <phoneticPr fontId="2" type="noConversion"/>
  </si>
  <si>
    <t>로제떡볶이</t>
    <phoneticPr fontId="2" type="noConversion"/>
  </si>
  <si>
    <t>뿌링클치킨(계육:브라질산)</t>
    <phoneticPr fontId="2" type="noConversion"/>
  </si>
  <si>
    <t>단무지</t>
    <phoneticPr fontId="2" type="noConversion"/>
  </si>
  <si>
    <t>얼큰수제비국</t>
    <phoneticPr fontId="2" type="noConversion"/>
  </si>
  <si>
    <t>짜차이무침</t>
    <phoneticPr fontId="2" type="noConversion"/>
  </si>
  <si>
    <t>청양초계란탕</t>
    <phoneticPr fontId="2" type="noConversion"/>
  </si>
  <si>
    <t>오코노미야끼(오징어:페루산,가다랑어포:필리핀산)</t>
    <phoneticPr fontId="2" type="noConversion"/>
  </si>
  <si>
    <t>우동장국</t>
    <phoneticPr fontId="2" type="noConversion"/>
  </si>
  <si>
    <t>아욱된장국</t>
    <phoneticPr fontId="2" type="noConversion"/>
  </si>
  <si>
    <t>갈비만두(돈육:국내산)</t>
    <phoneticPr fontId="2" type="noConversion"/>
  </si>
  <si>
    <t>양배추샐러드</t>
    <phoneticPr fontId="2" type="noConversion"/>
  </si>
  <si>
    <t>비엔나브로콜리볶음(비엔나 계,돈육:국내산)</t>
    <phoneticPr fontId="2" type="noConversion"/>
  </si>
  <si>
    <t>짜장덮밥</t>
    <phoneticPr fontId="2" type="noConversion"/>
  </si>
  <si>
    <t>마제소바(돈육:국내산)</t>
    <phoneticPr fontId="2" type="noConversion"/>
  </si>
  <si>
    <t>참치마요밥버거(가다랑어:원양산)</t>
    <phoneticPr fontId="2" type="noConversion"/>
  </si>
  <si>
    <t>콩나물밥*양념장</t>
    <phoneticPr fontId="2" type="noConversion"/>
  </si>
  <si>
    <t>김치말이국수</t>
    <phoneticPr fontId="2" type="noConversion"/>
  </si>
  <si>
    <t>된장돈불고기(돈육:국내산)</t>
    <phoneticPr fontId="2" type="noConversion"/>
  </si>
  <si>
    <t>한식</t>
    <phoneticPr fontId="2" type="noConversion"/>
  </si>
  <si>
    <t>한식</t>
    <phoneticPr fontId="2" type="noConversion"/>
  </si>
  <si>
    <t>교자만두</t>
    <phoneticPr fontId="2" type="noConversion"/>
  </si>
  <si>
    <t>4,500원</t>
    <phoneticPr fontId="2" type="noConversion"/>
  </si>
  <si>
    <t>팟타이</t>
    <phoneticPr fontId="2" type="noConversion"/>
  </si>
  <si>
    <t>탄탄면(돈육:국내산)</t>
    <phoneticPr fontId="2" type="noConversion"/>
  </si>
  <si>
    <t>등심돈까스(돈육:국내산)</t>
    <phoneticPr fontId="2" type="noConversion"/>
  </si>
  <si>
    <t>치킨까스(계육:국내산)</t>
    <phoneticPr fontId="2" type="noConversion"/>
  </si>
  <si>
    <t>판매식B</t>
    <phoneticPr fontId="2" type="noConversion"/>
  </si>
  <si>
    <t>PRICE</t>
    <phoneticPr fontId="2" type="noConversion"/>
  </si>
  <si>
    <t>치즈라면</t>
    <phoneticPr fontId="2" type="noConversion"/>
  </si>
  <si>
    <t>떡라면</t>
    <phoneticPr fontId="2" type="noConversion"/>
  </si>
  <si>
    <t>해장라면</t>
    <phoneticPr fontId="2" type="noConversion"/>
  </si>
  <si>
    <t>만두라면</t>
    <phoneticPr fontId="2" type="noConversion"/>
  </si>
  <si>
    <t>판매식A</t>
    <phoneticPr fontId="2" type="noConversion"/>
  </si>
  <si>
    <t>중식 11:30~13:30</t>
    <phoneticPr fontId="2" type="noConversion"/>
  </si>
  <si>
    <t>그린샐러드*드레싱</t>
    <phoneticPr fontId="2" type="noConversion"/>
  </si>
  <si>
    <t>과일</t>
    <phoneticPr fontId="2" type="noConversion"/>
  </si>
  <si>
    <t>그린샐러드*드레싱</t>
    <phoneticPr fontId="2" type="noConversion"/>
  </si>
  <si>
    <t>시리얼*우유</t>
    <phoneticPr fontId="2" type="noConversion"/>
  </si>
  <si>
    <t>시리얼*우유</t>
    <phoneticPr fontId="2" type="noConversion"/>
  </si>
  <si>
    <t>시리얼*우유</t>
    <phoneticPr fontId="2" type="noConversion"/>
  </si>
  <si>
    <t>브레드*잼</t>
    <phoneticPr fontId="2" type="noConversion"/>
  </si>
  <si>
    <t>브레드*잼</t>
    <phoneticPr fontId="2" type="noConversion"/>
  </si>
  <si>
    <t>Plus bar</t>
    <phoneticPr fontId="2" type="noConversion"/>
  </si>
  <si>
    <t>계란후라이+도시락김</t>
    <phoneticPr fontId="2" type="noConversion"/>
  </si>
  <si>
    <t>계란후라이+도시락김</t>
    <phoneticPr fontId="2" type="noConversion"/>
  </si>
  <si>
    <t>양파겉절이</t>
    <phoneticPr fontId="2" type="noConversion"/>
  </si>
  <si>
    <t>도시락김</t>
    <phoneticPr fontId="2" type="noConversion"/>
  </si>
  <si>
    <t>얼큰무국</t>
    <phoneticPr fontId="2" type="noConversion"/>
  </si>
  <si>
    <t>시금치된장국</t>
    <phoneticPr fontId="2" type="noConversion"/>
  </si>
  <si>
    <t>황태콩나물국</t>
    <phoneticPr fontId="2" type="noConversion"/>
  </si>
  <si>
    <t>순두부맑은탕</t>
    <phoneticPr fontId="2" type="noConversion"/>
  </si>
  <si>
    <t>호박죽</t>
    <phoneticPr fontId="2" type="noConversion"/>
  </si>
  <si>
    <t>참치김치찌개(가다랑어:원양산)</t>
    <phoneticPr fontId="2" type="noConversion"/>
  </si>
  <si>
    <t>어묵국</t>
    <phoneticPr fontId="2" type="noConversion"/>
  </si>
  <si>
    <t>새우까스*타르소스</t>
    <phoneticPr fontId="2" type="noConversion"/>
  </si>
  <si>
    <t>돈육김치볶음(돈육:국내산)</t>
    <phoneticPr fontId="2" type="noConversion"/>
  </si>
  <si>
    <t>치킨너겟*머스타드소스(계육:국내산)</t>
    <phoneticPr fontId="2" type="noConversion"/>
  </si>
  <si>
    <t>동그랑땡전(계,돈육:국내산)</t>
    <phoneticPr fontId="2" type="noConversion"/>
  </si>
  <si>
    <t>오리훈제*머스타드소스(오리:중국산)</t>
    <phoneticPr fontId="2" type="noConversion"/>
  </si>
  <si>
    <t>스팸구이(스팸:외국산)</t>
    <phoneticPr fontId="2" type="noConversion"/>
  </si>
  <si>
    <t>분홍소세지전*케찹</t>
    <phoneticPr fontId="2" type="noConversion"/>
  </si>
  <si>
    <t>조식 07:30~08:30</t>
    <phoneticPr fontId="6" type="noConversion"/>
  </si>
  <si>
    <t>5월 22일</t>
  </si>
  <si>
    <t>5월 21일</t>
  </si>
  <si>
    <t>5월 20일</t>
  </si>
  <si>
    <t>5월 19일</t>
  </si>
  <si>
    <t>5월 18일</t>
    <phoneticPr fontId="2" type="noConversion"/>
  </si>
  <si>
    <t>5월 17일</t>
    <phoneticPr fontId="2" type="noConversion"/>
  </si>
  <si>
    <t>5월 16일</t>
    <phoneticPr fontId="2" type="noConversion"/>
  </si>
  <si>
    <t>일요일</t>
    <phoneticPr fontId="2" type="noConversion"/>
  </si>
  <si>
    <t>일요일</t>
    <phoneticPr fontId="2" type="noConversion"/>
  </si>
  <si>
    <t>토요일</t>
    <phoneticPr fontId="2" type="noConversion"/>
  </si>
  <si>
    <t>금요일</t>
    <phoneticPr fontId="2" type="noConversion"/>
  </si>
  <si>
    <t>금요일</t>
    <phoneticPr fontId="2" type="noConversion"/>
  </si>
  <si>
    <t>목요일</t>
    <phoneticPr fontId="2" type="noConversion"/>
  </si>
  <si>
    <t>목요일</t>
    <phoneticPr fontId="2" type="noConversion"/>
  </si>
  <si>
    <t>수요일</t>
    <phoneticPr fontId="2" type="noConversion"/>
  </si>
  <si>
    <t>화요일</t>
    <phoneticPr fontId="2" type="noConversion"/>
  </si>
  <si>
    <t>화요일</t>
    <phoneticPr fontId="2" type="noConversion"/>
  </si>
  <si>
    <t>월요일</t>
    <phoneticPr fontId="2" type="noConversion"/>
  </si>
  <si>
    <t>구분</t>
    <phoneticPr fontId="2" type="noConversion"/>
  </si>
  <si>
    <t>구분</t>
    <phoneticPr fontId="2" type="noConversion"/>
  </si>
  <si>
    <t xml:space="preserve">       문의사항은 구내식당 :  조유리 영양사 ( yuri.cho1@cj.net ) 로 연락주시기 바랍니다.</t>
    <phoneticPr fontId="2" type="noConversion"/>
  </si>
  <si>
    <t xml:space="preserve">                                      쌀류(쌀, 흑미, 찹쌀, 현미, 누룽지, 죽) – 국내산   /   두부류 (연두부, 순두부, 판두부, 콩비지) : 대두 - 외국산</t>
    <phoneticPr fontId="2" type="noConversion"/>
  </si>
  <si>
    <t xml:space="preserve">       원산지 일괄표시 : 배추김치류(포기김치,맛김치,찌개용,볶음용김치류),배추:국내산, 고춧가루:중국산/배추겉절이-배추(얼갈이,봄동 포함):국내산,고춧가루/중국산/백김치-배추:중국산</t>
    <phoneticPr fontId="2" type="noConversion"/>
  </si>
  <si>
    <t>요구르트</t>
    <phoneticPr fontId="2" type="noConversion"/>
  </si>
  <si>
    <t>후르츠칵테일</t>
    <phoneticPr fontId="2" type="noConversion"/>
  </si>
  <si>
    <t>마카로니콘샐러드</t>
    <phoneticPr fontId="2" type="noConversion"/>
  </si>
  <si>
    <t>알새우칩</t>
    <phoneticPr fontId="2" type="noConversion"/>
  </si>
  <si>
    <t>쥬시쿨(복숭아맛)</t>
    <phoneticPr fontId="2" type="noConversion"/>
  </si>
  <si>
    <t>배추김치</t>
  </si>
  <si>
    <t>시래기된장조림</t>
    <phoneticPr fontId="2" type="noConversion"/>
  </si>
  <si>
    <t>맛살마늘종볶음</t>
    <phoneticPr fontId="2" type="noConversion"/>
  </si>
  <si>
    <t>건파래볶음</t>
    <phoneticPr fontId="2" type="noConversion"/>
  </si>
  <si>
    <t>꽃빵찜</t>
    <phoneticPr fontId="2" type="noConversion"/>
  </si>
  <si>
    <t>간장깻잎지</t>
    <phoneticPr fontId="2" type="noConversion"/>
  </si>
  <si>
    <t>무오이장아찌</t>
    <phoneticPr fontId="2" type="noConversion"/>
  </si>
  <si>
    <t>들깨무나물볶음</t>
  </si>
  <si>
    <t>계란떡국</t>
    <phoneticPr fontId="2" type="noConversion"/>
  </si>
  <si>
    <t>다시마무국</t>
    <phoneticPr fontId="2" type="noConversion"/>
  </si>
  <si>
    <t>계란후라이</t>
    <phoneticPr fontId="2" type="noConversion"/>
  </si>
  <si>
    <t>맑은콩나물국</t>
    <phoneticPr fontId="2" type="noConversion"/>
  </si>
  <si>
    <t>시래기된장국</t>
    <phoneticPr fontId="2" type="noConversion"/>
  </si>
  <si>
    <t>볼어묵메추리알조림</t>
    <phoneticPr fontId="2" type="noConversion"/>
  </si>
  <si>
    <t>팽이버섯된장찌개</t>
  </si>
  <si>
    <t>잡곡밥</t>
    <phoneticPr fontId="2" type="noConversion"/>
  </si>
  <si>
    <t>맑은김치국</t>
    <phoneticPr fontId="2" type="noConversion"/>
  </si>
  <si>
    <t xml:space="preserve">잡곡밥 </t>
    <phoneticPr fontId="2" type="noConversion"/>
  </si>
  <si>
    <t>고구마닭갈비(계육:브라질산)</t>
    <phoneticPr fontId="2" type="noConversion"/>
  </si>
  <si>
    <t>해물완자조림(오징어:국내산)</t>
    <phoneticPr fontId="2" type="noConversion"/>
  </si>
  <si>
    <t>굴소스오징어볶음밥(오징어:페루산)</t>
    <phoneticPr fontId="2" type="noConversion"/>
  </si>
  <si>
    <t>돈육채피망볶음(돈육:국산)</t>
    <phoneticPr fontId="2" type="noConversion"/>
  </si>
  <si>
    <t>사각햄계란전&amp;케찹(계,돈육:국산)</t>
    <phoneticPr fontId="2" type="noConversion"/>
  </si>
  <si>
    <t>얼큰닭개장(계육:국내산)</t>
    <phoneticPr fontId="2" type="noConversion"/>
  </si>
  <si>
    <t>고등어자반구이(고등어:국내산)</t>
  </si>
  <si>
    <t>석식 18:00~19:00</t>
    <phoneticPr fontId="2" type="noConversion"/>
  </si>
  <si>
    <t>요거트</t>
    <phoneticPr fontId="2" type="noConversion"/>
  </si>
  <si>
    <t>사과잼쿠키</t>
    <phoneticPr fontId="2" type="noConversion"/>
  </si>
  <si>
    <t>방울토마토</t>
    <phoneticPr fontId="2" type="noConversion"/>
  </si>
  <si>
    <t>팩주스(포도맛)</t>
    <phoneticPr fontId="2" type="noConversion"/>
  </si>
  <si>
    <t>푸실리샐러드</t>
    <phoneticPr fontId="2" type="noConversion"/>
  </si>
  <si>
    <t>라면땅</t>
    <phoneticPr fontId="2" type="noConversion"/>
  </si>
  <si>
    <t>포기김치</t>
    <phoneticPr fontId="2" type="noConversion"/>
  </si>
  <si>
    <t>오징어젓무무침(오징어:중국산)</t>
    <phoneticPr fontId="2" type="noConversion"/>
  </si>
  <si>
    <t>콩나물무침</t>
    <phoneticPr fontId="2" type="noConversion"/>
  </si>
  <si>
    <t>배추겉절이</t>
    <phoneticPr fontId="2" type="noConversion"/>
  </si>
  <si>
    <t>양배추찜*쌈장</t>
  </si>
  <si>
    <t>고추장찌개</t>
    <phoneticPr fontId="2" type="noConversion"/>
  </si>
  <si>
    <t>춘권&amp;사모사튀김^칠리소스</t>
    <phoneticPr fontId="2" type="noConversion"/>
  </si>
  <si>
    <t>미역국</t>
    <phoneticPr fontId="2" type="noConversion"/>
  </si>
  <si>
    <t>미니돈까스강정(돈,계육:국산)</t>
    <phoneticPr fontId="2" type="noConversion"/>
  </si>
  <si>
    <t>손만두찜&amp;간장</t>
    <phoneticPr fontId="2" type="noConversion"/>
  </si>
  <si>
    <t>얼큰수제비국</t>
  </si>
  <si>
    <t>청양초계란탕</t>
  </si>
  <si>
    <t>꼬치어묵튀김</t>
    <phoneticPr fontId="2" type="noConversion"/>
  </si>
  <si>
    <t>김치콩나물국</t>
    <phoneticPr fontId="2" type="noConversion"/>
  </si>
  <si>
    <t>잡곡밥(小)</t>
    <phoneticPr fontId="2" type="noConversion"/>
  </si>
  <si>
    <t>비엔나브로콜리볶음(비엔나 계,돈육:국내산)</t>
  </si>
  <si>
    <t>돈육카레라이스(돈육:국산)</t>
    <phoneticPr fontId="2" type="noConversion"/>
  </si>
  <si>
    <t>간장돈육불고기(돈육:국산)</t>
    <phoneticPr fontId="2" type="noConversion"/>
  </si>
  <si>
    <t>떡갈비비빔밥(계,돈육:국산)</t>
    <phoneticPr fontId="2" type="noConversion"/>
  </si>
  <si>
    <t>참치야채볶음밥(다랑어:원양산)</t>
    <phoneticPr fontId="2" type="noConversion"/>
  </si>
  <si>
    <t>김치말이국수</t>
  </si>
  <si>
    <t>제육볶음(돈육:국내산)</t>
    <phoneticPr fontId="2" type="noConversion"/>
  </si>
  <si>
    <t>판매식</t>
    <phoneticPr fontId="2" type="noConversion"/>
  </si>
  <si>
    <t>중식 12:00~13:00</t>
    <phoneticPr fontId="2" type="noConversion"/>
  </si>
  <si>
    <t>마늘종장아찌</t>
    <phoneticPr fontId="2" type="noConversion"/>
  </si>
  <si>
    <t>조미김구이</t>
    <phoneticPr fontId="2" type="noConversion"/>
  </si>
  <si>
    <t>표고그린빈볶음</t>
    <phoneticPr fontId="2" type="noConversion"/>
  </si>
  <si>
    <t>감자채볶음</t>
    <phoneticPr fontId="2" type="noConversion"/>
  </si>
  <si>
    <t>멸치고추장볶음</t>
    <phoneticPr fontId="2" type="noConversion"/>
  </si>
  <si>
    <t>오복지무침</t>
    <phoneticPr fontId="2" type="noConversion"/>
  </si>
  <si>
    <t>얼큰무국</t>
  </si>
  <si>
    <t>시금치된장국</t>
  </si>
  <si>
    <t>황태콩나물국</t>
  </si>
  <si>
    <t>순두부맑은탕</t>
  </si>
  <si>
    <t>옥수수스프</t>
    <phoneticPr fontId="2" type="noConversion"/>
  </si>
  <si>
    <t>물만두계란국</t>
    <phoneticPr fontId="2" type="noConversion"/>
  </si>
  <si>
    <t>어묵국</t>
  </si>
  <si>
    <t>쌀밥</t>
  </si>
  <si>
    <t>새우까스*타르소스</t>
  </si>
  <si>
    <t>돈육김치볶음(돈육:국내산)</t>
  </si>
  <si>
    <t>치킨너겟*머스타드소스(계육:국산)</t>
    <phoneticPr fontId="2" type="noConversion"/>
  </si>
  <si>
    <t>고기완자채소조림(계,돈육:국산)</t>
    <phoneticPr fontId="2" type="noConversion"/>
  </si>
  <si>
    <t>베이컨스크램블에그(돈육:수입산)</t>
    <phoneticPr fontId="2" type="noConversion"/>
  </si>
  <si>
    <t>양파산적구이(계,돈육:국산)</t>
    <phoneticPr fontId="2" type="noConversion"/>
  </si>
  <si>
    <t>닭살고추장볶음(계육:브라질산)</t>
    <phoneticPr fontId="2" type="noConversion"/>
  </si>
  <si>
    <t>조식 07:00~08:30
*WEEKEND
08:00~09:30</t>
    <phoneticPr fontId="6" type="noConversion"/>
  </si>
  <si>
    <t>토요일</t>
    <phoneticPr fontId="2" type="noConversion"/>
  </si>
  <si>
    <t>수요일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</si>
</sst>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53" x14ac:knownFonts="1">
    <font>
      <sz val="11"/>
      <color theme="1"/>
      <name val="맑은 고딕"/>
      <family val="2"/>
      <charset val="129"/>
      <scheme val="minor"/>
    </font>
    <font>
      <sz val="15"/>
      <color theme="1"/>
      <name val="나눔바른고딕"/>
      <family val="3"/>
      <charset val="129"/>
    </font>
    <font>
      <sz val="8"/>
      <name val="맑은 고딕"/>
      <family val="2"/>
      <charset val="129"/>
      <scheme val="minor"/>
    </font>
    <font>
      <sz val="14"/>
      <color theme="1"/>
      <name val="나눔바른고딕"/>
      <family val="3"/>
      <charset val="129"/>
    </font>
    <font>
      <sz val="8"/>
      <color theme="1"/>
      <name val="나눔바른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color theme="1"/>
      <name val="나눔바른고딕"/>
      <family val="3"/>
      <charset val="129"/>
    </font>
    <font>
      <b/>
      <sz val="14"/>
      <color theme="5"/>
      <name val="나눔스퀘어 Bold"/>
      <family val="3"/>
      <charset val="129"/>
    </font>
    <font>
      <sz val="14"/>
      <color theme="1"/>
      <name val="나눔스퀘어 Bold"/>
      <family val="3"/>
      <charset val="129"/>
    </font>
    <font>
      <b/>
      <sz val="15"/>
      <name val="나눔스퀘어 Bold"/>
      <family val="3"/>
      <charset val="129"/>
    </font>
    <font>
      <b/>
      <sz val="15"/>
      <color rgb="FFC00000"/>
      <name val="나눔스퀘어 Bold"/>
      <family val="3"/>
      <charset val="129"/>
    </font>
    <font>
      <sz val="15"/>
      <color theme="1"/>
      <name val="나눔스퀘어 Bold"/>
      <family val="3"/>
      <charset val="129"/>
    </font>
    <font>
      <b/>
      <sz val="30"/>
      <color theme="5" tint="-0.249977111117893"/>
      <name val="나눔스퀘어 Bold"/>
      <family val="3"/>
      <charset val="129"/>
    </font>
    <font>
      <b/>
      <sz val="20"/>
      <color theme="1" tint="0.14999847407452621"/>
      <name val="나눔스퀘어 Bold"/>
      <family val="3"/>
      <charset val="129"/>
    </font>
    <font>
      <b/>
      <sz val="18"/>
      <name val="나눔바른펜"/>
      <family val="3"/>
      <charset val="129"/>
    </font>
    <font>
      <b/>
      <sz val="18"/>
      <color rgb="FFC00000"/>
      <name val="나눔바른펜"/>
      <family val="3"/>
      <charset val="129"/>
    </font>
    <font>
      <b/>
      <sz val="18"/>
      <color theme="1"/>
      <name val="나눔바른펜"/>
      <family val="3"/>
      <charset val="129"/>
    </font>
    <font>
      <sz val="18"/>
      <color theme="1"/>
      <name val="나눔바른펜"/>
      <family val="3"/>
      <charset val="129"/>
    </font>
    <font>
      <i/>
      <sz val="11"/>
      <color theme="1"/>
      <name val="나눔바른펜"/>
      <family val="3"/>
      <charset val="129"/>
    </font>
    <font>
      <b/>
      <sz val="20"/>
      <color theme="1"/>
      <name val="나눔바른펜"/>
      <family val="3"/>
      <charset val="129"/>
    </font>
    <font>
      <b/>
      <sz val="40"/>
      <color theme="1"/>
      <name val="나눔바른펜"/>
      <family val="3"/>
      <charset val="129"/>
    </font>
    <font>
      <b/>
      <i/>
      <sz val="11"/>
      <color theme="1"/>
      <name val="나눔바른펜"/>
      <family val="3"/>
      <charset val="129"/>
    </font>
    <font>
      <b/>
      <sz val="15"/>
      <color theme="1"/>
      <name val="나눔바른펜"/>
      <family val="3"/>
      <charset val="129"/>
    </font>
    <font>
      <sz val="15"/>
      <color theme="1"/>
      <name val="맑은 고딕"/>
      <family val="2"/>
      <charset val="129"/>
      <scheme val="minor"/>
    </font>
    <font>
      <b/>
      <sz val="30"/>
      <color theme="1"/>
      <name val="나눔바른펜"/>
      <family val="3"/>
      <charset val="129"/>
    </font>
    <font>
      <sz val="25"/>
      <color theme="1"/>
      <name val="맑은 고딕"/>
      <family val="2"/>
      <charset val="129"/>
      <scheme val="minor"/>
    </font>
    <font>
      <b/>
      <sz val="25"/>
      <color theme="1"/>
      <name val="나눔바른펜"/>
      <family val="3"/>
      <charset val="129"/>
    </font>
    <font>
      <b/>
      <sz val="30"/>
      <color theme="0" tint="-4.9989318521683403E-2"/>
      <name val="나눔바른펜"/>
      <family val="3"/>
      <charset val="129"/>
    </font>
    <font>
      <b/>
      <sz val="20"/>
      <color theme="0" tint="-4.9989318521683403E-2"/>
      <name val="나눔바른펜"/>
      <family val="3"/>
      <charset val="129"/>
    </font>
    <font>
      <b/>
      <sz val="15"/>
      <color theme="1"/>
      <name val="나눔고딕"/>
      <family val="3"/>
      <charset val="129"/>
    </font>
    <font>
      <sz val="13"/>
      <color theme="1"/>
      <name val="나눔바른펜"/>
      <family val="3"/>
      <charset val="129"/>
    </font>
    <font>
      <sz val="15"/>
      <color theme="1"/>
      <name val="나눔바른펜"/>
      <family val="3"/>
      <charset val="129"/>
    </font>
    <font>
      <b/>
      <sz val="13"/>
      <name val="나눔바른펜"/>
      <family val="3"/>
      <charset val="129"/>
    </font>
    <font>
      <b/>
      <sz val="13"/>
      <color rgb="FFC00000"/>
      <name val="나눔바른펜"/>
      <family val="3"/>
      <charset val="129"/>
    </font>
    <font>
      <b/>
      <sz val="13"/>
      <color theme="1"/>
      <name val="나눔바른펜"/>
      <family val="3"/>
      <charset val="129"/>
    </font>
    <font>
      <sz val="13"/>
      <color theme="1"/>
      <name val="나눔스퀘어 Bold"/>
      <family val="3"/>
      <charset val="129"/>
    </font>
    <font>
      <b/>
      <sz val="13"/>
      <color theme="5"/>
      <name val="나눔스퀘어 Bold"/>
      <family val="3"/>
      <charset val="129"/>
    </font>
    <font>
      <b/>
      <sz val="13"/>
      <color theme="5"/>
      <name val="나눔바른펜"/>
      <family val="3"/>
      <charset val="129"/>
    </font>
    <font>
      <sz val="14"/>
      <color theme="1"/>
      <name val="나눔바른펜"/>
      <family val="3"/>
      <charset val="129"/>
    </font>
    <font>
      <sz val="8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b/>
      <sz val="8"/>
      <name val="나눔스퀘어 Bold"/>
      <family val="3"/>
      <charset val="129"/>
    </font>
    <font>
      <sz val="8"/>
      <color theme="9" tint="-0.249977111117893"/>
      <name val="나눔스퀘어 Bold"/>
      <family val="3"/>
      <charset val="129"/>
    </font>
    <font>
      <b/>
      <sz val="8"/>
      <color theme="9" tint="-0.249977111117893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b/>
      <sz val="9"/>
      <name val="나눔스퀘어 Bold"/>
      <family val="3"/>
      <charset val="129"/>
    </font>
    <font>
      <b/>
      <sz val="9"/>
      <color rgb="FFC00000"/>
      <name val="나눔스퀘어 Bold"/>
      <family val="3"/>
      <charset val="129"/>
    </font>
    <font>
      <b/>
      <sz val="9"/>
      <color theme="4" tint="-0.249977111117893"/>
      <name val="나눔스퀘어 Bold"/>
      <family val="3"/>
      <charset val="129"/>
    </font>
    <font>
      <sz val="8"/>
      <color theme="6" tint="-0.249977111117893"/>
      <name val="나눔스퀘어 Bold"/>
      <family val="3"/>
      <charset val="129"/>
    </font>
    <font>
      <b/>
      <sz val="9"/>
      <color rgb="FFFF0000"/>
      <name val="나눔스퀘어 Bold"/>
      <family val="3"/>
      <charset val="129"/>
    </font>
    <font>
      <b/>
      <sz val="9"/>
      <color rgb="FF00B0F0"/>
      <name val="나눔스퀘어 Bold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5C2C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DADB8"/>
        <bgColor indexed="64"/>
      </patternFill>
    </fill>
    <fill>
      <patternFill patternType="solid">
        <fgColor rgb="FFE9DFD9"/>
        <bgColor indexed="64"/>
      </patternFill>
    </fill>
  </fills>
  <borders count="77">
    <border>
      <left/>
      <right/>
      <top/>
      <bottom/>
      <diagonal/>
    </border>
    <border>
      <left style="medium">
        <color theme="7" tint="0.59999389629810485"/>
      </left>
      <right/>
      <top style="medium">
        <color theme="7" tint="0.59999389629810485"/>
      </top>
      <bottom/>
      <diagonal/>
    </border>
    <border>
      <left style="medium">
        <color theme="7" tint="0.59999389629810485"/>
      </left>
      <right/>
      <top/>
      <bottom/>
      <diagonal/>
    </border>
    <border>
      <left style="medium">
        <color theme="7" tint="0.59999389629810485"/>
      </left>
      <right/>
      <top/>
      <bottom style="medium">
        <color theme="7" tint="0.59999389629810485"/>
      </bottom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7" tint="0.59999389629810485"/>
      </top>
      <bottom/>
      <diagonal/>
    </border>
    <border>
      <left/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/>
      <diagonal/>
    </border>
    <border>
      <left style="medium">
        <color theme="1" tint="0.499984740745262"/>
      </left>
      <right style="medium">
        <color theme="1" tint="0.499984740745262"/>
      </right>
      <top style="medium">
        <color theme="1" tint="0.499984740745262"/>
      </top>
      <bottom style="hair">
        <color auto="1"/>
      </bottom>
      <diagonal/>
    </border>
    <border>
      <left style="medium">
        <color theme="1" tint="0.499984740745262"/>
      </left>
      <right style="medium">
        <color theme="1" tint="0.499984740745262"/>
      </right>
      <top style="hair">
        <color auto="1"/>
      </top>
      <bottom style="hair">
        <color auto="1"/>
      </bottom>
      <diagonal/>
    </border>
    <border>
      <left style="medium">
        <color theme="1" tint="0.499984740745262"/>
      </left>
      <right style="medium">
        <color theme="1" tint="0.499984740745262"/>
      </right>
      <top/>
      <bottom/>
      <diagonal/>
    </border>
    <border>
      <left style="medium">
        <color theme="1" tint="0.499984740745262"/>
      </left>
      <right style="medium">
        <color theme="1" tint="0.499984740745262"/>
      </right>
      <top/>
      <bottom style="medium">
        <color theme="1" tint="0.499984740745262"/>
      </bottom>
      <diagonal/>
    </border>
    <border>
      <left style="medium">
        <color theme="1" tint="0.499984740745262"/>
      </left>
      <right style="medium">
        <color theme="1" tint="0.499984740745262"/>
      </right>
      <top style="hair">
        <color auto="1"/>
      </top>
      <bottom/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/>
      <diagonal/>
    </border>
    <border>
      <left style="medium">
        <color theme="2" tint="-0.499984740745262"/>
      </left>
      <right style="medium">
        <color theme="2" tint="-0.499984740745262"/>
      </right>
      <top/>
      <bottom style="medium">
        <color theme="2" tint="-0.499984740745262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/>
      <bottom/>
      <diagonal/>
    </border>
    <border>
      <left style="medium">
        <color theme="2" tint="-0.499984740745262"/>
      </left>
      <right style="medium">
        <color theme="2" tint="-0.499984740745262"/>
      </right>
      <top style="hair">
        <color auto="1"/>
      </top>
      <bottom style="hair">
        <color auto="1"/>
      </bottom>
      <diagonal/>
    </border>
    <border>
      <left style="medium">
        <color theme="2" tint="-0.499984740745262"/>
      </left>
      <right style="medium">
        <color theme="2" tint="-0.499984740745262"/>
      </right>
      <top style="medium">
        <color theme="2" tint="-0.499984740745262"/>
      </top>
      <bottom style="medium">
        <color theme="2" tint="-0.499984740745262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/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/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 style="medium">
        <color theme="7" tint="0.59999389629810485"/>
      </bottom>
      <diagonal/>
    </border>
    <border>
      <left style="medium">
        <color theme="7" tint="0.59999389629810485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hair">
        <color auto="1"/>
      </bottom>
      <diagonal/>
    </border>
    <border>
      <left/>
      <right/>
      <top style="thin">
        <color theme="7" tint="0.39997558519241921"/>
      </top>
      <bottom/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/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rgb="FFD9D9FF"/>
      </top>
      <bottom/>
      <diagonal/>
    </border>
    <border>
      <left/>
      <right/>
      <top style="thin">
        <color theme="0"/>
      </top>
      <bottom/>
      <diagonal/>
    </border>
    <border>
      <left style="medium">
        <color theme="7" tint="0.59999389629810485"/>
      </left>
      <right style="medium">
        <color theme="7" tint="0.59999389629810485"/>
      </right>
      <top style="hair">
        <color auto="1"/>
      </top>
      <bottom style="medium">
        <color rgb="FFD9D9FF"/>
      </bottom>
      <diagonal/>
    </border>
    <border>
      <left style="medium">
        <color theme="7" tint="0.59999389629810485"/>
      </left>
      <right style="medium">
        <color theme="7" tint="0.59999389629810485"/>
      </right>
      <top style="medium">
        <color theme="7" tint="0.59999389629810485"/>
      </top>
      <bottom style="hair">
        <color auto="1"/>
      </bottom>
      <diagonal/>
    </border>
    <border>
      <left/>
      <right style="medium">
        <color rgb="FFD9D9FF"/>
      </right>
      <top/>
      <bottom/>
      <diagonal/>
    </border>
    <border>
      <left style="medium">
        <color theme="0"/>
      </left>
      <right style="medium">
        <color theme="7" tint="0.59999389629810485"/>
      </right>
      <top/>
      <bottom/>
      <diagonal/>
    </border>
    <border>
      <left style="medium">
        <color theme="7" tint="0.59999389629810485"/>
      </left>
      <right style="medium">
        <color theme="0"/>
      </right>
      <top/>
      <bottom/>
      <diagonal/>
    </border>
    <border>
      <left style="medium">
        <color rgb="FFD9D9FF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rgb="FFD9D9FF"/>
      </left>
      <right style="medium">
        <color rgb="FFD9D9FF"/>
      </right>
      <top style="medium">
        <color theme="7" tint="0.59999389629810485"/>
      </top>
      <bottom/>
      <diagonal/>
    </border>
    <border>
      <left/>
      <right style="medium">
        <color rgb="FFD9D9FF"/>
      </right>
      <top style="medium">
        <color theme="7" tint="0.59999389629810485"/>
      </top>
      <bottom/>
      <diagonal/>
    </border>
    <border>
      <left style="medium">
        <color theme="0"/>
      </left>
      <right style="medium">
        <color theme="7" tint="0.59999389629810485"/>
      </right>
      <top style="medium">
        <color theme="7" tint="0.59999389629810485"/>
      </top>
      <bottom/>
      <diagonal/>
    </border>
    <border>
      <left style="medium">
        <color theme="7" tint="0.59999389629810485"/>
      </left>
      <right style="medium">
        <color theme="0"/>
      </right>
      <top style="medium">
        <color theme="7" tint="0.59999389629810485"/>
      </top>
      <bottom/>
      <diagonal/>
    </border>
    <border>
      <left style="thin">
        <color indexed="64"/>
      </left>
      <right style="medium">
        <color theme="7" tint="0.59999389629810485"/>
      </right>
      <top/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rgb="FFE9DFD9"/>
      </left>
      <right style="medium">
        <color rgb="FFE9DFD9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 style="thin">
        <color rgb="FFE9DFD9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/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rgb="FFE9DFD9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E9DFD9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rgb="FFE9DFD9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rgb="FFE9DFD9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rgb="FFE9DFD9"/>
      </left>
      <right style="thin">
        <color rgb="FFE9DFD9"/>
      </right>
      <top style="thin">
        <color rgb="FFE9DFD9"/>
      </top>
      <bottom/>
      <diagonal/>
    </border>
    <border>
      <left/>
      <right style="thin">
        <color rgb="FFE9DFD9"/>
      </right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5" fillId="0" borderId="0">
      <alignment vertical="center"/>
    </xf>
  </cellStyleXfs>
  <cellXfs count="207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/>
    </xf>
    <xf numFmtId="0" fontId="9" fillId="2" borderId="2" xfId="0" quotePrefix="1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76" fontId="10" fillId="3" borderId="7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0" fontId="11" fillId="2" borderId="7" xfId="0" quotePrefix="1" applyFont="1" applyFill="1" applyBorder="1" applyAlignment="1">
      <alignment horizontal="center" vertical="center" wrapText="1"/>
    </xf>
    <xf numFmtId="0" fontId="12" fillId="2" borderId="10" xfId="0" applyFont="1" applyFill="1" applyBorder="1" applyAlignment="1">
      <alignment horizontal="center" vertical="center"/>
    </xf>
    <xf numFmtId="0" fontId="12" fillId="2" borderId="10" xfId="0" quotePrefix="1" applyFont="1" applyFill="1" applyBorder="1" applyAlignment="1">
      <alignment horizontal="center" vertical="center"/>
    </xf>
    <xf numFmtId="176" fontId="15" fillId="4" borderId="16" xfId="1" applyNumberFormat="1" applyFont="1" applyFill="1" applyBorder="1" applyAlignment="1">
      <alignment horizontal="center" vertical="center" wrapText="1"/>
    </xf>
    <xf numFmtId="176" fontId="15" fillId="4" borderId="17" xfId="1" applyNumberFormat="1" applyFont="1" applyFill="1" applyBorder="1" applyAlignment="1">
      <alignment horizontal="center" vertical="center" wrapText="1"/>
    </xf>
    <xf numFmtId="0" fontId="16" fillId="2" borderId="19" xfId="0" applyFont="1" applyFill="1" applyBorder="1" applyAlignment="1">
      <alignment horizontal="center" vertical="center" wrapText="1"/>
    </xf>
    <xf numFmtId="0" fontId="15" fillId="2" borderId="19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 wrapText="1"/>
    </xf>
    <xf numFmtId="0" fontId="17" fillId="2" borderId="19" xfId="0" applyFont="1" applyFill="1" applyBorder="1" applyAlignment="1">
      <alignment horizontal="center" vertical="center"/>
    </xf>
    <xf numFmtId="0" fontId="18" fillId="4" borderId="21" xfId="0" applyFont="1" applyFill="1" applyBorder="1" applyAlignment="1">
      <alignment horizontal="center" vertical="center"/>
    </xf>
    <xf numFmtId="0" fontId="22" fillId="4" borderId="0" xfId="0" applyFont="1" applyFill="1" applyBorder="1" applyAlignment="1">
      <alignment horizontal="center" vertical="center"/>
    </xf>
    <xf numFmtId="0" fontId="24" fillId="0" borderId="0" xfId="0" applyFont="1">
      <alignment vertical="center"/>
    </xf>
    <xf numFmtId="0" fontId="23" fillId="5" borderId="26" xfId="0" applyFont="1" applyFill="1" applyBorder="1" applyAlignment="1">
      <alignment horizontal="center" vertical="center"/>
    </xf>
    <xf numFmtId="0" fontId="23" fillId="5" borderId="0" xfId="0" applyFont="1" applyFill="1" applyBorder="1" applyAlignment="1">
      <alignment horizontal="center" vertical="center"/>
    </xf>
    <xf numFmtId="0" fontId="23" fillId="5" borderId="27" xfId="0" applyFont="1" applyFill="1" applyBorder="1" applyAlignment="1">
      <alignment horizontal="center" vertical="center"/>
    </xf>
    <xf numFmtId="0" fontId="26" fillId="0" borderId="0" xfId="0" applyFont="1">
      <alignment vertical="center"/>
    </xf>
    <xf numFmtId="0" fontId="30" fillId="0" borderId="0" xfId="0" applyFont="1">
      <alignment vertical="center"/>
    </xf>
    <xf numFmtId="176" fontId="15" fillId="2" borderId="0" xfId="1" applyNumberFormat="1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/>
    </xf>
    <xf numFmtId="0" fontId="18" fillId="2" borderId="0" xfId="0" applyFont="1" applyFill="1" applyBorder="1" applyAlignment="1">
      <alignment horizontal="center" vertical="center"/>
    </xf>
    <xf numFmtId="0" fontId="32" fillId="2" borderId="0" xfId="0" applyFont="1" applyFill="1" applyAlignment="1">
      <alignment horizontal="center" vertical="center"/>
    </xf>
    <xf numFmtId="0" fontId="31" fillId="6" borderId="33" xfId="0" applyFont="1" applyFill="1" applyBorder="1" applyAlignment="1">
      <alignment horizontal="center" vertical="center"/>
    </xf>
    <xf numFmtId="0" fontId="33" fillId="6" borderId="33" xfId="0" applyFont="1" applyFill="1" applyBorder="1" applyAlignment="1">
      <alignment horizontal="center" vertical="center" wrapText="1"/>
    </xf>
    <xf numFmtId="0" fontId="31" fillId="2" borderId="35" xfId="0" applyFont="1" applyFill="1" applyBorder="1" applyAlignment="1">
      <alignment horizontal="center" vertical="center"/>
    </xf>
    <xf numFmtId="0" fontId="31" fillId="2" borderId="36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4" fillId="2" borderId="39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34" fillId="2" borderId="41" xfId="0" applyFont="1" applyFill="1" applyBorder="1" applyAlignment="1">
      <alignment horizontal="center" vertical="center" wrapText="1"/>
    </xf>
    <xf numFmtId="0" fontId="4" fillId="2" borderId="43" xfId="0" applyFont="1" applyFill="1" applyBorder="1" applyAlignment="1">
      <alignment horizontal="center" vertical="center"/>
    </xf>
    <xf numFmtId="0" fontId="35" fillId="6" borderId="33" xfId="0" applyFont="1" applyFill="1" applyBorder="1" applyAlignment="1">
      <alignment horizontal="center" vertical="center" wrapText="1"/>
    </xf>
    <xf numFmtId="0" fontId="31" fillId="6" borderId="35" xfId="0" applyFont="1" applyFill="1" applyBorder="1" applyAlignment="1">
      <alignment horizontal="center" vertical="center"/>
    </xf>
    <xf numFmtId="0" fontId="33" fillId="6" borderId="36" xfId="0" applyFont="1" applyFill="1" applyBorder="1" applyAlignment="1">
      <alignment horizontal="center" vertical="center" wrapText="1"/>
    </xf>
    <xf numFmtId="0" fontId="36" fillId="2" borderId="35" xfId="0" applyFont="1" applyFill="1" applyBorder="1" applyAlignment="1">
      <alignment horizontal="center" vertical="center"/>
    </xf>
    <xf numFmtId="0" fontId="36" fillId="2" borderId="36" xfId="0" applyFont="1" applyFill="1" applyBorder="1" applyAlignment="1">
      <alignment horizontal="center" vertical="center"/>
    </xf>
    <xf numFmtId="0" fontId="31" fillId="2" borderId="36" xfId="0" quotePrefix="1" applyFont="1" applyFill="1" applyBorder="1" applyAlignment="1">
      <alignment horizontal="center" vertical="center"/>
    </xf>
    <xf numFmtId="0" fontId="36" fillId="2" borderId="36" xfId="0" quotePrefix="1" applyFont="1" applyFill="1" applyBorder="1" applyAlignment="1">
      <alignment horizontal="center" vertical="center"/>
    </xf>
    <xf numFmtId="0" fontId="37" fillId="2" borderId="41" xfId="0" quotePrefix="1" applyFont="1" applyFill="1" applyBorder="1" applyAlignment="1">
      <alignment horizontal="center" vertical="center" wrapText="1"/>
    </xf>
    <xf numFmtId="0" fontId="38" fillId="2" borderId="41" xfId="0" quotePrefix="1" applyFont="1" applyFill="1" applyBorder="1" applyAlignment="1">
      <alignment horizontal="center" vertical="center" wrapText="1"/>
    </xf>
    <xf numFmtId="176" fontId="33" fillId="3" borderId="46" xfId="1" applyNumberFormat="1" applyFont="1" applyFill="1" applyBorder="1" applyAlignment="1">
      <alignment horizontal="center" vertical="center" wrapText="1"/>
    </xf>
    <xf numFmtId="176" fontId="33" fillId="3" borderId="49" xfId="1" applyNumberFormat="1" applyFont="1" applyFill="1" applyBorder="1" applyAlignment="1">
      <alignment horizontal="center" vertical="center" wrapText="1"/>
    </xf>
    <xf numFmtId="176" fontId="33" fillId="3" borderId="50" xfId="1" applyNumberFormat="1" applyFont="1" applyFill="1" applyBorder="1" applyAlignment="1">
      <alignment horizontal="center" vertical="center" wrapText="1"/>
    </xf>
    <xf numFmtId="176" fontId="33" fillId="3" borderId="51" xfId="1" applyNumberFormat="1" applyFont="1" applyFill="1" applyBorder="1" applyAlignment="1">
      <alignment horizontal="center" vertical="center" wrapText="1"/>
    </xf>
    <xf numFmtId="0" fontId="31" fillId="2" borderId="2" xfId="0" quotePrefix="1" applyFont="1" applyFill="1" applyBorder="1" applyAlignment="1">
      <alignment horizontal="center" vertical="center"/>
    </xf>
    <xf numFmtId="0" fontId="31" fillId="2" borderId="54" xfId="0" quotePrefix="1" applyFont="1" applyFill="1" applyBorder="1" applyAlignment="1">
      <alignment horizontal="center" vertical="center"/>
    </xf>
    <xf numFmtId="0" fontId="40" fillId="7" borderId="0" xfId="0" applyFont="1" applyFill="1" applyBorder="1" applyAlignment="1">
      <alignment vertical="center"/>
    </xf>
    <xf numFmtId="0" fontId="40" fillId="7" borderId="55" xfId="0" applyFont="1" applyFill="1" applyBorder="1" applyAlignment="1">
      <alignment vertical="center"/>
    </xf>
    <xf numFmtId="0" fontId="41" fillId="7" borderId="57" xfId="0" applyFont="1" applyFill="1" applyBorder="1" applyAlignment="1">
      <alignment horizontal="center" vertical="center" wrapText="1"/>
    </xf>
    <xf numFmtId="0" fontId="42" fillId="7" borderId="58" xfId="0" applyFont="1" applyFill="1" applyBorder="1" applyAlignment="1">
      <alignment horizontal="center" vertical="center" wrapText="1"/>
    </xf>
    <xf numFmtId="0" fontId="43" fillId="0" borderId="59" xfId="0" quotePrefix="1" applyFont="1" applyFill="1" applyBorder="1" applyAlignment="1">
      <alignment horizontal="center" vertical="center" wrapText="1"/>
    </xf>
    <xf numFmtId="0" fontId="44" fillId="7" borderId="60" xfId="0" applyFont="1" applyFill="1" applyBorder="1" applyAlignment="1">
      <alignment horizontal="center" vertical="center" wrapText="1"/>
    </xf>
    <xf numFmtId="0" fontId="41" fillId="2" borderId="61" xfId="0" applyFont="1" applyFill="1" applyBorder="1" applyAlignment="1">
      <alignment horizontal="center" vertical="center" wrapText="1"/>
    </xf>
    <xf numFmtId="0" fontId="45" fillId="2" borderId="61" xfId="0" applyFont="1" applyFill="1" applyBorder="1" applyAlignment="1">
      <alignment horizontal="center" vertical="center" wrapText="1"/>
    </xf>
    <xf numFmtId="0" fontId="41" fillId="2" borderId="61" xfId="0" quotePrefix="1" applyFont="1" applyFill="1" applyBorder="1" applyAlignment="1">
      <alignment horizontal="center" vertical="center" wrapText="1"/>
    </xf>
    <xf numFmtId="0" fontId="46" fillId="2" borderId="61" xfId="0" applyFont="1" applyFill="1" applyBorder="1" applyAlignment="1">
      <alignment horizontal="center" vertical="center" wrapText="1"/>
    </xf>
    <xf numFmtId="0" fontId="41" fillId="7" borderId="63" xfId="0" applyFont="1" applyFill="1" applyBorder="1" applyAlignment="1">
      <alignment horizontal="center" vertical="center" wrapText="1"/>
    </xf>
    <xf numFmtId="0" fontId="41" fillId="7" borderId="64" xfId="0" applyFont="1" applyFill="1" applyBorder="1" applyAlignment="1">
      <alignment horizontal="center" vertical="center" wrapText="1"/>
    </xf>
    <xf numFmtId="0" fontId="41" fillId="7" borderId="65" xfId="0" applyFont="1" applyFill="1" applyBorder="1" applyAlignment="1">
      <alignment horizontal="center" vertical="center" wrapText="1"/>
    </xf>
    <xf numFmtId="0" fontId="43" fillId="2" borderId="61" xfId="0" quotePrefix="1" applyFont="1" applyFill="1" applyBorder="1" applyAlignment="1">
      <alignment horizontal="center" vertical="center" wrapText="1"/>
    </xf>
    <xf numFmtId="0" fontId="44" fillId="7" borderId="65" xfId="0" applyFont="1" applyFill="1" applyBorder="1" applyAlignment="1">
      <alignment horizontal="center" vertical="center" wrapText="1"/>
    </xf>
    <xf numFmtId="0" fontId="41" fillId="0" borderId="0" xfId="0" applyFont="1" applyAlignment="1">
      <alignment horizontal="center" vertical="center"/>
    </xf>
    <xf numFmtId="0" fontId="41" fillId="7" borderId="68" xfId="0" applyFont="1" applyFill="1" applyBorder="1" applyAlignment="1">
      <alignment horizontal="center" vertical="center" wrapText="1"/>
    </xf>
    <xf numFmtId="0" fontId="42" fillId="7" borderId="65" xfId="0" applyFont="1" applyFill="1" applyBorder="1" applyAlignment="1">
      <alignment horizontal="center" vertical="center" wrapText="1"/>
    </xf>
    <xf numFmtId="0" fontId="42" fillId="7" borderId="68" xfId="0" applyFont="1" applyFill="1" applyBorder="1" applyAlignment="1">
      <alignment horizontal="center" vertical="center" wrapText="1"/>
    </xf>
    <xf numFmtId="0" fontId="43" fillId="2" borderId="61" xfId="0" applyFont="1" applyFill="1" applyBorder="1" applyAlignment="1">
      <alignment horizontal="center" vertical="center" wrapText="1"/>
    </xf>
    <xf numFmtId="0" fontId="43" fillId="2" borderId="69" xfId="0" applyFont="1" applyFill="1" applyBorder="1" applyAlignment="1">
      <alignment horizontal="center" vertical="center" wrapText="1"/>
    </xf>
    <xf numFmtId="0" fontId="43" fillId="2" borderId="72" xfId="0" applyFont="1" applyFill="1" applyBorder="1" applyAlignment="1">
      <alignment horizontal="center" vertical="center" wrapText="1"/>
    </xf>
    <xf numFmtId="0" fontId="43" fillId="2" borderId="73" xfId="0" applyFont="1" applyFill="1" applyBorder="1" applyAlignment="1">
      <alignment horizontal="center" vertical="center" wrapText="1"/>
    </xf>
    <xf numFmtId="0" fontId="41" fillId="2" borderId="59" xfId="0" quotePrefix="1" applyFont="1" applyFill="1" applyBorder="1" applyAlignment="1">
      <alignment horizontal="center" vertical="center" wrapText="1"/>
    </xf>
    <xf numFmtId="0" fontId="45" fillId="2" borderId="61" xfId="2" applyFont="1" applyFill="1" applyBorder="1" applyAlignment="1">
      <alignment horizontal="center" vertical="center" wrapText="1" shrinkToFit="1"/>
    </xf>
    <xf numFmtId="0" fontId="4" fillId="2" borderId="61" xfId="0" applyFont="1" applyFill="1" applyBorder="1" applyAlignment="1">
      <alignment horizontal="center" vertical="center" wrapText="1"/>
    </xf>
    <xf numFmtId="0" fontId="46" fillId="2" borderId="72" xfId="0" applyFont="1" applyFill="1" applyBorder="1" applyAlignment="1">
      <alignment horizontal="center" vertical="center" wrapText="1"/>
    </xf>
    <xf numFmtId="0" fontId="46" fillId="2" borderId="72" xfId="2" applyFont="1" applyFill="1" applyBorder="1" applyAlignment="1">
      <alignment horizontal="center" vertical="center" wrapText="1" shrinkToFit="1"/>
    </xf>
    <xf numFmtId="176" fontId="47" fillId="7" borderId="62" xfId="1" applyNumberFormat="1" applyFont="1" applyFill="1" applyBorder="1" applyAlignment="1">
      <alignment horizontal="center" vertical="center" wrapText="1"/>
    </xf>
    <xf numFmtId="176" fontId="47" fillId="7" borderId="70" xfId="1" applyNumberFormat="1" applyFont="1" applyFill="1" applyBorder="1" applyAlignment="1">
      <alignment horizontal="center" vertical="center" wrapText="1"/>
    </xf>
    <xf numFmtId="176" fontId="48" fillId="7" borderId="76" xfId="1" applyNumberFormat="1" applyFont="1" applyFill="1" applyBorder="1" applyAlignment="1">
      <alignment horizontal="center" vertical="center" wrapText="1"/>
    </xf>
    <xf numFmtId="176" fontId="49" fillId="7" borderId="76" xfId="1" applyNumberFormat="1" applyFont="1" applyFill="1" applyBorder="1" applyAlignment="1">
      <alignment horizontal="center" vertical="center" wrapText="1"/>
    </xf>
    <xf numFmtId="176" fontId="47" fillId="7" borderId="76" xfId="1" applyNumberFormat="1" applyFont="1" applyFill="1" applyBorder="1" applyAlignment="1">
      <alignment horizontal="center" vertical="center" wrapText="1"/>
    </xf>
    <xf numFmtId="176" fontId="47" fillId="7" borderId="74" xfId="1" applyNumberFormat="1" applyFont="1" applyFill="1" applyBorder="1" applyAlignment="1">
      <alignment horizontal="center" vertical="center" wrapText="1"/>
    </xf>
    <xf numFmtId="0" fontId="50" fillId="0" borderId="59" xfId="0" quotePrefix="1" applyFont="1" applyFill="1" applyBorder="1" applyAlignment="1">
      <alignment horizontal="center" vertical="center" wrapText="1"/>
    </xf>
    <xf numFmtId="0" fontId="50" fillId="2" borderId="61" xfId="0" quotePrefix="1" applyFont="1" applyFill="1" applyBorder="1" applyAlignment="1">
      <alignment horizontal="center" vertical="center" wrapText="1"/>
    </xf>
    <xf numFmtId="0" fontId="42" fillId="7" borderId="60" xfId="0" applyFont="1" applyFill="1" applyBorder="1" applyAlignment="1">
      <alignment horizontal="center" vertical="center" wrapText="1"/>
    </xf>
    <xf numFmtId="0" fontId="41" fillId="0" borderId="61" xfId="0" applyFont="1" applyFill="1" applyBorder="1" applyAlignment="1">
      <alignment horizontal="center" vertical="center" wrapText="1"/>
    </xf>
    <xf numFmtId="0" fontId="46" fillId="2" borderId="67" xfId="0" applyFont="1" applyFill="1" applyBorder="1" applyAlignment="1">
      <alignment vertical="center" wrapText="1"/>
    </xf>
    <xf numFmtId="0" fontId="46" fillId="2" borderId="43" xfId="0" applyFont="1" applyFill="1" applyBorder="1" applyAlignment="1">
      <alignment horizontal="center" vertical="center" wrapText="1"/>
    </xf>
    <xf numFmtId="0" fontId="46" fillId="2" borderId="43" xfId="0" applyFont="1" applyFill="1" applyBorder="1" applyAlignment="1">
      <alignment vertical="center" wrapText="1"/>
    </xf>
    <xf numFmtId="0" fontId="50" fillId="2" borderId="61" xfId="0" applyFont="1" applyFill="1" applyBorder="1" applyAlignment="1">
      <alignment horizontal="center" vertical="center" wrapText="1"/>
    </xf>
    <xf numFmtId="0" fontId="50" fillId="2" borderId="69" xfId="0" applyFont="1" applyFill="1" applyBorder="1" applyAlignment="1">
      <alignment horizontal="center" vertical="center" wrapText="1"/>
    </xf>
    <xf numFmtId="0" fontId="50" fillId="2" borderId="72" xfId="0" applyFont="1" applyFill="1" applyBorder="1" applyAlignment="1">
      <alignment horizontal="center" vertical="center" wrapText="1"/>
    </xf>
    <xf numFmtId="0" fontId="50" fillId="2" borderId="73" xfId="0" applyFont="1" applyFill="1" applyBorder="1" applyAlignment="1">
      <alignment horizontal="center" vertical="center" wrapText="1"/>
    </xf>
    <xf numFmtId="0" fontId="46" fillId="0" borderId="72" xfId="0" applyFont="1" applyFill="1" applyBorder="1" applyAlignment="1">
      <alignment horizontal="center" vertical="center" wrapText="1"/>
    </xf>
    <xf numFmtId="176" fontId="51" fillId="7" borderId="62" xfId="1" applyNumberFormat="1" applyFont="1" applyFill="1" applyBorder="1" applyAlignment="1">
      <alignment horizontal="center" vertical="center" wrapText="1"/>
    </xf>
    <xf numFmtId="176" fontId="52" fillId="7" borderId="62" xfId="1" applyNumberFormat="1" applyFont="1" applyFill="1" applyBorder="1" applyAlignment="1">
      <alignment horizontal="center" vertical="center" wrapText="1"/>
    </xf>
    <xf numFmtId="176" fontId="51" fillId="7" borderId="76" xfId="1" applyNumberFormat="1" applyFont="1" applyFill="1" applyBorder="1" applyAlignment="1">
      <alignment horizontal="center" vertical="center" wrapText="1"/>
    </xf>
    <xf numFmtId="176" fontId="52" fillId="7" borderId="76" xfId="1" applyNumberFormat="1" applyFont="1" applyFill="1" applyBorder="1" applyAlignment="1">
      <alignment horizontal="center" vertical="center" wrapText="1"/>
    </xf>
    <xf numFmtId="0" fontId="29" fillId="5" borderId="28" xfId="0" applyFont="1" applyFill="1" applyBorder="1" applyAlignment="1">
      <alignment horizontal="center" vertical="center"/>
    </xf>
    <xf numFmtId="0" fontId="29" fillId="5" borderId="22" xfId="0" applyFont="1" applyFill="1" applyBorder="1" applyAlignment="1">
      <alignment horizontal="center" vertical="center"/>
    </xf>
    <xf numFmtId="3" fontId="29" fillId="5" borderId="22" xfId="0" applyNumberFormat="1" applyFont="1" applyFill="1" applyBorder="1" applyAlignment="1">
      <alignment horizontal="center" vertical="center"/>
    </xf>
    <xf numFmtId="3" fontId="29" fillId="5" borderId="29" xfId="0" applyNumberFormat="1" applyFont="1" applyFill="1" applyBorder="1" applyAlignment="1">
      <alignment horizontal="center" vertical="center"/>
    </xf>
    <xf numFmtId="0" fontId="20" fillId="0" borderId="23" xfId="0" applyFont="1" applyBorder="1" applyAlignment="1">
      <alignment horizontal="left" vertical="center" wrapText="1"/>
    </xf>
    <xf numFmtId="0" fontId="20" fillId="0" borderId="24" xfId="0" applyFont="1" applyBorder="1" applyAlignment="1">
      <alignment horizontal="left" vertical="center" wrapText="1"/>
    </xf>
    <xf numFmtId="0" fontId="20" fillId="0" borderId="25" xfId="0" applyFont="1" applyBorder="1" applyAlignment="1">
      <alignment horizontal="left" vertical="center" wrapText="1"/>
    </xf>
    <xf numFmtId="0" fontId="20" fillId="0" borderId="28" xfId="0" applyFont="1" applyBorder="1" applyAlignment="1">
      <alignment horizontal="left" vertical="center" wrapText="1"/>
    </xf>
    <xf numFmtId="0" fontId="20" fillId="0" borderId="22" xfId="0" applyFont="1" applyBorder="1" applyAlignment="1">
      <alignment horizontal="left" vertical="center" wrapText="1"/>
    </xf>
    <xf numFmtId="0" fontId="20" fillId="0" borderId="29" xfId="0" applyFont="1" applyBorder="1" applyAlignment="1">
      <alignment horizontal="left" vertical="center" wrapText="1"/>
    </xf>
    <xf numFmtId="0" fontId="29" fillId="5" borderId="29" xfId="0" applyFont="1" applyFill="1" applyBorder="1" applyAlignment="1">
      <alignment horizontal="center" vertical="center"/>
    </xf>
    <xf numFmtId="0" fontId="25" fillId="5" borderId="26" xfId="0" applyFont="1" applyFill="1" applyBorder="1" applyAlignment="1">
      <alignment horizontal="center" vertical="center"/>
    </xf>
    <xf numFmtId="0" fontId="25" fillId="5" borderId="0" xfId="0" applyFont="1" applyFill="1" applyBorder="1" applyAlignment="1">
      <alignment horizontal="center" vertical="center"/>
    </xf>
    <xf numFmtId="3" fontId="25" fillId="5" borderId="0" xfId="0" applyNumberFormat="1" applyFont="1" applyFill="1" applyBorder="1" applyAlignment="1">
      <alignment horizontal="center" vertical="center"/>
    </xf>
    <xf numFmtId="0" fontId="25" fillId="5" borderId="27" xfId="0" applyFont="1" applyFill="1" applyBorder="1" applyAlignment="1">
      <alignment horizontal="center" vertical="center"/>
    </xf>
    <xf numFmtId="0" fontId="25" fillId="5" borderId="26" xfId="0" applyFont="1" applyFill="1" applyBorder="1" applyAlignment="1">
      <alignment horizontal="center" vertical="center" wrapText="1"/>
    </xf>
    <xf numFmtId="0" fontId="28" fillId="5" borderId="26" xfId="0" applyFont="1" applyFill="1" applyBorder="1" applyAlignment="1">
      <alignment horizontal="center" vertical="center"/>
    </xf>
    <xf numFmtId="0" fontId="28" fillId="5" borderId="0" xfId="0" applyFont="1" applyFill="1" applyBorder="1" applyAlignment="1">
      <alignment horizontal="center" vertical="center"/>
    </xf>
    <xf numFmtId="0" fontId="28" fillId="5" borderId="27" xfId="0" applyFont="1" applyFill="1" applyBorder="1" applyAlignment="1">
      <alignment horizontal="center" vertical="center"/>
    </xf>
    <xf numFmtId="3" fontId="25" fillId="5" borderId="27" xfId="0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0" fillId="4" borderId="0" xfId="0" applyFont="1" applyFill="1" applyBorder="1" applyAlignment="1">
      <alignment horizontal="center" vertical="center"/>
    </xf>
    <xf numFmtId="0" fontId="20" fillId="4" borderId="22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 wrapText="1"/>
    </xf>
    <xf numFmtId="0" fontId="21" fillId="4" borderId="22" xfId="0" applyFont="1" applyFill="1" applyBorder="1" applyAlignment="1">
      <alignment horizontal="center" vertical="center" wrapText="1"/>
    </xf>
    <xf numFmtId="0" fontId="20" fillId="4" borderId="0" xfId="0" applyFont="1" applyFill="1" applyBorder="1" applyAlignment="1">
      <alignment horizontal="left" vertical="center" wrapText="1"/>
    </xf>
    <xf numFmtId="0" fontId="20" fillId="4" borderId="0" xfId="0" applyFont="1" applyFill="1" applyBorder="1" applyAlignment="1">
      <alignment horizontal="left" vertical="center"/>
    </xf>
    <xf numFmtId="0" fontId="20" fillId="4" borderId="22" xfId="0" applyFont="1" applyFill="1" applyBorder="1" applyAlignment="1">
      <alignment horizontal="left" vertical="center"/>
    </xf>
    <xf numFmtId="0" fontId="23" fillId="5" borderId="23" xfId="0" applyFont="1" applyFill="1" applyBorder="1" applyAlignment="1">
      <alignment horizontal="center" vertical="center"/>
    </xf>
    <xf numFmtId="0" fontId="23" fillId="5" borderId="24" xfId="0" applyFont="1" applyFill="1" applyBorder="1" applyAlignment="1">
      <alignment horizontal="center" vertical="center"/>
    </xf>
    <xf numFmtId="0" fontId="23" fillId="5" borderId="25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/>
    </xf>
    <xf numFmtId="0" fontId="13" fillId="4" borderId="6" xfId="0" applyFont="1" applyFill="1" applyBorder="1" applyAlignment="1">
      <alignment horizontal="center" vertical="center"/>
    </xf>
    <xf numFmtId="0" fontId="14" fillId="4" borderId="15" xfId="0" applyFont="1" applyFill="1" applyBorder="1" applyAlignment="1">
      <alignment horizontal="center" vertical="center" wrapText="1"/>
    </xf>
    <xf numFmtId="176" fontId="15" fillId="4" borderId="16" xfId="1" applyNumberFormat="1" applyFont="1" applyFill="1" applyBorder="1" applyAlignment="1">
      <alignment horizontal="center" vertical="center" wrapText="1"/>
    </xf>
    <xf numFmtId="176" fontId="15" fillId="4" borderId="17" xfId="1" applyNumberFormat="1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15" fillId="4" borderId="20" xfId="0" applyFont="1" applyFill="1" applyBorder="1" applyAlignment="1">
      <alignment horizontal="center" vertical="center" wrapText="1"/>
    </xf>
    <xf numFmtId="0" fontId="17" fillId="4" borderId="21" xfId="0" applyFont="1" applyFill="1" applyBorder="1" applyAlignment="1">
      <alignment horizontal="left" vertical="center" wrapText="1"/>
    </xf>
    <xf numFmtId="0" fontId="17" fillId="4" borderId="21" xfId="0" applyFont="1" applyFill="1" applyBorder="1" applyAlignment="1">
      <alignment horizontal="left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/>
    </xf>
    <xf numFmtId="0" fontId="14" fillId="2" borderId="0" xfId="0" applyFont="1" applyFill="1" applyBorder="1" applyAlignment="1">
      <alignment horizontal="center" vertical="center" wrapText="1"/>
    </xf>
    <xf numFmtId="176" fontId="15" fillId="2" borderId="0" xfId="1" applyNumberFormat="1" applyFont="1" applyFill="1" applyBorder="1" applyAlignment="1">
      <alignment horizontal="center" vertical="center" wrapText="1"/>
    </xf>
    <xf numFmtId="0" fontId="15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left" vertical="center" wrapText="1"/>
    </xf>
    <xf numFmtId="0" fontId="17" fillId="2" borderId="0" xfId="0" applyFont="1" applyFill="1" applyBorder="1" applyAlignment="1">
      <alignment horizontal="left" vertical="center"/>
    </xf>
    <xf numFmtId="0" fontId="3" fillId="3" borderId="7" xfId="0" applyFont="1" applyFill="1" applyBorder="1" applyAlignment="1">
      <alignment horizontal="center" vertical="center"/>
    </xf>
    <xf numFmtId="176" fontId="10" fillId="3" borderId="7" xfId="1" applyNumberFormat="1" applyFont="1" applyFill="1" applyBorder="1" applyAlignment="1">
      <alignment horizontal="center" vertical="center" wrapText="1"/>
    </xf>
    <xf numFmtId="176" fontId="10" fillId="3" borderId="11" xfId="1" applyNumberFormat="1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2" fillId="3" borderId="4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left" vertical="center" wrapText="1"/>
    </xf>
    <xf numFmtId="0" fontId="12" fillId="3" borderId="13" xfId="0" applyFont="1" applyFill="1" applyBorder="1" applyAlignment="1">
      <alignment horizontal="left" vertical="center"/>
    </xf>
    <xf numFmtId="0" fontId="12" fillId="3" borderId="14" xfId="0" applyFont="1" applyFill="1" applyBorder="1" applyAlignment="1">
      <alignment horizontal="left" vertical="center"/>
    </xf>
    <xf numFmtId="0" fontId="40" fillId="7" borderId="0" xfId="0" applyFont="1" applyFill="1" applyBorder="1" applyAlignment="1">
      <alignment horizontal="center" vertical="center"/>
    </xf>
    <xf numFmtId="0" fontId="40" fillId="7" borderId="56" xfId="0" applyFont="1" applyFill="1" applyBorder="1" applyAlignment="1">
      <alignment horizontal="center" vertical="center"/>
    </xf>
    <xf numFmtId="0" fontId="42" fillId="7" borderId="43" xfId="0" applyFont="1" applyFill="1" applyBorder="1" applyAlignment="1">
      <alignment horizontal="center" vertical="center" wrapText="1"/>
    </xf>
    <xf numFmtId="0" fontId="42" fillId="7" borderId="62" xfId="0" applyFont="1" applyFill="1" applyBorder="1" applyAlignment="1">
      <alignment horizontal="center" vertical="center" wrapText="1"/>
    </xf>
    <xf numFmtId="0" fontId="42" fillId="7" borderId="0" xfId="0" applyFont="1" applyFill="1" applyBorder="1" applyAlignment="1">
      <alignment horizontal="center" vertical="center" wrapText="1"/>
    </xf>
    <xf numFmtId="0" fontId="42" fillId="7" borderId="56" xfId="0" applyFont="1" applyFill="1" applyBorder="1" applyAlignment="1">
      <alignment horizontal="center" vertical="center" wrapText="1"/>
    </xf>
    <xf numFmtId="0" fontId="42" fillId="7" borderId="67" xfId="0" applyFont="1" applyFill="1" applyBorder="1" applyAlignment="1">
      <alignment horizontal="center" vertical="center" wrapText="1"/>
    </xf>
    <xf numFmtId="0" fontId="42" fillId="7" borderId="66" xfId="0" applyFont="1" applyFill="1" applyBorder="1" applyAlignment="1">
      <alignment horizontal="center" vertical="center" wrapText="1"/>
    </xf>
    <xf numFmtId="176" fontId="47" fillId="7" borderId="43" xfId="1" applyNumberFormat="1" applyFont="1" applyFill="1" applyBorder="1" applyAlignment="1">
      <alignment horizontal="center" vertical="center" wrapText="1"/>
    </xf>
    <xf numFmtId="176" fontId="47" fillId="7" borderId="62" xfId="1" applyNumberFormat="1" applyFont="1" applyFill="1" applyBorder="1" applyAlignment="1">
      <alignment horizontal="center" vertical="center" wrapText="1"/>
    </xf>
    <xf numFmtId="176" fontId="47" fillId="7" borderId="67" xfId="1" applyNumberFormat="1" applyFont="1" applyFill="1" applyBorder="1" applyAlignment="1">
      <alignment horizontal="center" vertical="center" wrapText="1"/>
    </xf>
    <xf numFmtId="176" fontId="47" fillId="7" borderId="66" xfId="1" applyNumberFormat="1" applyFont="1" applyFill="1" applyBorder="1" applyAlignment="1">
      <alignment horizontal="center" vertical="center" wrapText="1"/>
    </xf>
    <xf numFmtId="0" fontId="42" fillId="7" borderId="75" xfId="0" applyFont="1" applyFill="1" applyBorder="1" applyAlignment="1">
      <alignment horizontal="center" vertical="center" wrapText="1"/>
    </xf>
    <xf numFmtId="0" fontId="42" fillId="7" borderId="55" xfId="0" applyFont="1" applyFill="1" applyBorder="1" applyAlignment="1">
      <alignment horizontal="center" vertical="center" wrapText="1"/>
    </xf>
    <xf numFmtId="0" fontId="42" fillId="7" borderId="58" xfId="0" applyFont="1" applyFill="1" applyBorder="1" applyAlignment="1">
      <alignment horizontal="center" vertical="center" wrapText="1"/>
    </xf>
    <xf numFmtId="0" fontId="44" fillId="7" borderId="74" xfId="0" applyFont="1" applyFill="1" applyBorder="1" applyAlignment="1">
      <alignment horizontal="center" vertical="center" wrapText="1"/>
    </xf>
    <xf numFmtId="0" fontId="44" fillId="7" borderId="71" xfId="0" applyFont="1" applyFill="1" applyBorder="1" applyAlignment="1">
      <alignment horizontal="center" vertical="center" wrapText="1"/>
    </xf>
    <xf numFmtId="0" fontId="44" fillId="7" borderId="70" xfId="0" applyFont="1" applyFill="1" applyBorder="1" applyAlignment="1">
      <alignment horizontal="center" vertical="center" wrapText="1"/>
    </xf>
    <xf numFmtId="0" fontId="31" fillId="3" borderId="32" xfId="0" applyFont="1" applyFill="1" applyBorder="1" applyAlignment="1">
      <alignment horizontal="center" vertical="center"/>
    </xf>
    <xf numFmtId="0" fontId="31" fillId="3" borderId="30" xfId="0" applyFont="1" applyFill="1" applyBorder="1" applyAlignment="1">
      <alignment horizontal="center" vertical="center"/>
    </xf>
    <xf numFmtId="0" fontId="31" fillId="3" borderId="32" xfId="0" applyFont="1" applyFill="1" applyBorder="1" applyAlignment="1">
      <alignment horizontal="left" vertical="center" wrapText="1"/>
    </xf>
    <xf numFmtId="0" fontId="31" fillId="3" borderId="31" xfId="0" applyFont="1" applyFill="1" applyBorder="1" applyAlignment="1">
      <alignment horizontal="left" vertical="center"/>
    </xf>
    <xf numFmtId="0" fontId="31" fillId="3" borderId="30" xfId="0" applyFont="1" applyFill="1" applyBorder="1" applyAlignment="1">
      <alignment horizontal="left" vertical="center"/>
    </xf>
    <xf numFmtId="0" fontId="39" fillId="3" borderId="32" xfId="0" applyFont="1" applyFill="1" applyBorder="1" applyAlignment="1">
      <alignment horizontal="center" vertical="center"/>
    </xf>
    <xf numFmtId="0" fontId="39" fillId="3" borderId="31" xfId="0" applyFont="1" applyFill="1" applyBorder="1" applyAlignment="1">
      <alignment horizontal="center" vertical="center"/>
    </xf>
    <xf numFmtId="0" fontId="39" fillId="3" borderId="30" xfId="0" applyFont="1" applyFill="1" applyBorder="1" applyAlignment="1">
      <alignment horizontal="center" vertical="center"/>
    </xf>
    <xf numFmtId="176" fontId="33" fillId="3" borderId="53" xfId="1" applyNumberFormat="1" applyFont="1" applyFill="1" applyBorder="1" applyAlignment="1">
      <alignment horizontal="center" vertical="center" wrapText="1"/>
    </xf>
    <xf numFmtId="176" fontId="33" fillId="3" borderId="52" xfId="1" applyNumberFormat="1" applyFont="1" applyFill="1" applyBorder="1" applyAlignment="1">
      <alignment horizontal="center" vertical="center" wrapText="1"/>
    </xf>
    <xf numFmtId="176" fontId="33" fillId="3" borderId="48" xfId="1" applyNumberFormat="1" applyFont="1" applyFill="1" applyBorder="1" applyAlignment="1">
      <alignment horizontal="center" vertical="center" wrapText="1"/>
    </xf>
    <xf numFmtId="176" fontId="33" fillId="3" borderId="47" xfId="1" applyNumberFormat="1" applyFont="1" applyFill="1" applyBorder="1" applyAlignment="1">
      <alignment horizontal="center" vertical="center" wrapText="1"/>
    </xf>
    <xf numFmtId="0" fontId="33" fillId="3" borderId="45" xfId="0" applyFont="1" applyFill="1" applyBorder="1" applyAlignment="1">
      <alignment horizontal="center" vertical="center" wrapText="1"/>
    </xf>
    <xf numFmtId="0" fontId="33" fillId="3" borderId="37" xfId="0" applyFont="1" applyFill="1" applyBorder="1" applyAlignment="1">
      <alignment horizontal="center" vertical="center" wrapText="1"/>
    </xf>
    <xf numFmtId="0" fontId="33" fillId="3" borderId="34" xfId="0" applyFont="1" applyFill="1" applyBorder="1" applyAlignment="1">
      <alignment horizontal="center" vertical="center" wrapText="1"/>
    </xf>
    <xf numFmtId="0" fontId="33" fillId="3" borderId="44" xfId="0" applyFont="1" applyFill="1" applyBorder="1" applyAlignment="1">
      <alignment horizontal="center" vertical="center" wrapText="1"/>
    </xf>
    <xf numFmtId="0" fontId="33" fillId="3" borderId="42" xfId="0" applyFont="1" applyFill="1" applyBorder="1" applyAlignment="1">
      <alignment horizontal="center" vertical="center" wrapText="1"/>
    </xf>
    <xf numFmtId="0" fontId="33" fillId="3" borderId="36" xfId="0" applyFont="1" applyFill="1" applyBorder="1" applyAlignment="1">
      <alignment horizontal="center" vertical="center" wrapText="1"/>
    </xf>
    <xf numFmtId="0" fontId="42" fillId="7" borderId="74" xfId="0" applyFont="1" applyFill="1" applyBorder="1" applyAlignment="1">
      <alignment horizontal="center" vertical="center" wrapText="1"/>
    </xf>
    <xf numFmtId="0" fontId="42" fillId="7" borderId="71" xfId="0" applyFont="1" applyFill="1" applyBorder="1" applyAlignment="1">
      <alignment horizontal="center" vertical="center" wrapText="1"/>
    </xf>
    <xf numFmtId="0" fontId="42" fillId="7" borderId="70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jpeg"/><Relationship Id="rId1" Type="http://schemas.openxmlformats.org/officeDocument/2006/relationships/image" Target="../media/image8.jpe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15</xdr:col>
      <xdr:colOff>910168</xdr:colOff>
      <xdr:row>4</xdr:row>
      <xdr:rowOff>204106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464368" cy="1147081"/>
        </a:xfrm>
        <a:prstGeom prst="rect">
          <a:avLst/>
        </a:prstGeom>
      </xdr:spPr>
    </xdr:pic>
    <xdr:clientData/>
  </xdr:twoCellAnchor>
  <xdr:twoCellAnchor editAs="oneCell">
    <xdr:from>
      <xdr:col>12</xdr:col>
      <xdr:colOff>138149</xdr:colOff>
      <xdr:row>7</xdr:row>
      <xdr:rowOff>91081</xdr:rowOff>
    </xdr:from>
    <xdr:to>
      <xdr:col>15</xdr:col>
      <xdr:colOff>804335</xdr:colOff>
      <xdr:row>8</xdr:row>
      <xdr:rowOff>106633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77699" y="2862856"/>
          <a:ext cx="3580836" cy="212057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4</xdr:col>
      <xdr:colOff>145274</xdr:colOff>
      <xdr:row>7</xdr:row>
      <xdr:rowOff>98206</xdr:rowOff>
    </xdr:from>
    <xdr:to>
      <xdr:col>7</xdr:col>
      <xdr:colOff>857250</xdr:colOff>
      <xdr:row>8</xdr:row>
      <xdr:rowOff>141950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31474" y="2869981"/>
          <a:ext cx="3626626" cy="214876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140474</xdr:colOff>
      <xdr:row>7</xdr:row>
      <xdr:rowOff>93407</xdr:rowOff>
    </xdr:from>
    <xdr:to>
      <xdr:col>11</xdr:col>
      <xdr:colOff>612349</xdr:colOff>
      <xdr:row>8</xdr:row>
      <xdr:rowOff>115199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12874" y="2865182"/>
          <a:ext cx="3557975" cy="21268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0</xdr:col>
      <xdr:colOff>108857</xdr:colOff>
      <xdr:row>7</xdr:row>
      <xdr:rowOff>114639</xdr:rowOff>
    </xdr:from>
    <xdr:to>
      <xdr:col>3</xdr:col>
      <xdr:colOff>789214</xdr:colOff>
      <xdr:row>8</xdr:row>
      <xdr:rowOff>136071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57" y="2886414"/>
          <a:ext cx="3595007" cy="2126457"/>
        </a:xfrm>
        <a:prstGeom prst="rect">
          <a:avLst/>
        </a:prstGeom>
      </xdr:spPr>
    </xdr:pic>
    <xdr:clientData/>
  </xdr:twoCellAnchor>
  <xdr:oneCellAnchor>
    <xdr:from>
      <xdr:col>0</xdr:col>
      <xdr:colOff>48873</xdr:colOff>
      <xdr:row>9</xdr:row>
      <xdr:rowOff>979712</xdr:rowOff>
    </xdr:from>
    <xdr:ext cx="870858" cy="483722"/>
    <xdr:sp macro="" textlink="">
      <xdr:nvSpPr>
        <xdr:cNvPr id="7" name="TextBox 6"/>
        <xdr:cNvSpPr txBox="1"/>
      </xdr:nvSpPr>
      <xdr:spPr>
        <a:xfrm rot="20667761">
          <a:off x="48873" y="6247037"/>
          <a:ext cx="870858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500">
              <a:solidFill>
                <a:schemeClr val="accent2"/>
              </a:solidFill>
            </a:rPr>
            <a:t>NEW</a:t>
          </a:r>
          <a:endParaRPr lang="ko-KR" altLang="en-US" sz="2500">
            <a:solidFill>
              <a:schemeClr val="accent2"/>
            </a:solidFill>
          </a:endParaRPr>
        </a:p>
      </xdr:txBody>
    </xdr:sp>
    <xdr:clientData/>
  </xdr:oneCellAnchor>
  <xdr:oneCellAnchor>
    <xdr:from>
      <xdr:col>0</xdr:col>
      <xdr:colOff>48875</xdr:colOff>
      <xdr:row>10</xdr:row>
      <xdr:rowOff>968828</xdr:rowOff>
    </xdr:from>
    <xdr:ext cx="870858" cy="483722"/>
    <xdr:sp macro="" textlink="">
      <xdr:nvSpPr>
        <xdr:cNvPr id="8" name="TextBox 7"/>
        <xdr:cNvSpPr txBox="1"/>
      </xdr:nvSpPr>
      <xdr:spPr>
        <a:xfrm rot="20667761">
          <a:off x="48875" y="7302953"/>
          <a:ext cx="870858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500">
              <a:solidFill>
                <a:srgbClr val="FFC000"/>
              </a:solidFill>
            </a:rPr>
            <a:t>NEW</a:t>
          </a:r>
          <a:endParaRPr lang="ko-KR" altLang="en-US" sz="2500">
            <a:solidFill>
              <a:srgbClr val="FFC000"/>
            </a:solidFill>
          </a:endParaRPr>
        </a:p>
      </xdr:txBody>
    </xdr:sp>
    <xdr:clientData/>
  </xdr:oneCellAnchor>
  <xdr:oneCellAnchor>
    <xdr:from>
      <xdr:col>0</xdr:col>
      <xdr:colOff>48874</xdr:colOff>
      <xdr:row>11</xdr:row>
      <xdr:rowOff>808263</xdr:rowOff>
    </xdr:from>
    <xdr:ext cx="870858" cy="483722"/>
    <xdr:sp macro="" textlink="">
      <xdr:nvSpPr>
        <xdr:cNvPr id="9" name="TextBox 8"/>
        <xdr:cNvSpPr txBox="1"/>
      </xdr:nvSpPr>
      <xdr:spPr>
        <a:xfrm rot="20667761">
          <a:off x="48874" y="8209188"/>
          <a:ext cx="870858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500">
              <a:solidFill>
                <a:srgbClr val="FFC000"/>
              </a:solidFill>
            </a:rPr>
            <a:t>NEW</a:t>
          </a:r>
          <a:endParaRPr lang="ko-KR" altLang="en-US" sz="2500">
            <a:solidFill>
              <a:srgbClr val="FFC000"/>
            </a:solidFill>
          </a:endParaRPr>
        </a:p>
      </xdr:txBody>
    </xdr:sp>
    <xdr:clientData/>
  </xdr:oneCellAnchor>
  <xdr:oneCellAnchor>
    <xdr:from>
      <xdr:col>4</xdr:col>
      <xdr:colOff>106023</xdr:colOff>
      <xdr:row>9</xdr:row>
      <xdr:rowOff>974272</xdr:rowOff>
    </xdr:from>
    <xdr:ext cx="870858" cy="483722"/>
    <xdr:sp macro="" textlink="">
      <xdr:nvSpPr>
        <xdr:cNvPr id="10" name="TextBox 9"/>
        <xdr:cNvSpPr txBox="1"/>
      </xdr:nvSpPr>
      <xdr:spPr>
        <a:xfrm rot="20667761">
          <a:off x="3992223" y="6241597"/>
          <a:ext cx="870858" cy="48372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n-US" altLang="ko-KR" sz="2500">
              <a:solidFill>
                <a:srgbClr val="FFC000"/>
              </a:solidFill>
            </a:rPr>
            <a:t>NEW</a:t>
          </a:r>
          <a:endParaRPr lang="ko-KR" altLang="en-US" sz="2500">
            <a:solidFill>
              <a:srgbClr val="FFC000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1500188</xdr:colOff>
      <xdr:row>0</xdr:row>
      <xdr:rowOff>1038224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815763" cy="1038224"/>
        </a:xfrm>
        <a:prstGeom prst="rect">
          <a:avLst/>
        </a:prstGeom>
      </xdr:spPr>
    </xdr:pic>
    <xdr:clientData/>
  </xdr:twoCellAnchor>
  <xdr:twoCellAnchor editAs="oneCell">
    <xdr:from>
      <xdr:col>0</xdr:col>
      <xdr:colOff>11906</xdr:colOff>
      <xdr:row>4</xdr:row>
      <xdr:rowOff>9523</xdr:rowOff>
    </xdr:from>
    <xdr:to>
      <xdr:col>1</xdr:col>
      <xdr:colOff>13810</xdr:colOff>
      <xdr:row>7</xdr:row>
      <xdr:rowOff>797718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906" y="2378867"/>
          <a:ext cx="1228248" cy="383619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0</xdr:rowOff>
    </xdr:from>
    <xdr:to>
      <xdr:col>2</xdr:col>
      <xdr:colOff>2274094</xdr:colOff>
      <xdr:row>8</xdr:row>
      <xdr:rowOff>2817283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50" y="0"/>
          <a:ext cx="6000750" cy="904425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4903118" y="288384"/>
          <a:ext cx="3744477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3" name="그룹 2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4" name="그림 3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5" name="그림 4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107673</xdr:rowOff>
    </xdr:from>
    <xdr:ext cx="10289484" cy="846068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07673"/>
          <a:ext cx="10289484" cy="846068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1</xdr:row>
      <xdr:rowOff>200025</xdr:rowOff>
    </xdr:from>
    <xdr:to>
      <xdr:col>7</xdr:col>
      <xdr:colOff>929859</xdr:colOff>
      <xdr:row>1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409575"/>
          <a:ext cx="2310984" cy="9525"/>
        </a:xfrm>
        <a:prstGeom prst="rect">
          <a:avLst/>
        </a:prstGeom>
      </xdr:spPr>
    </xdr:pic>
    <xdr:clientData/>
  </xdr:twoCellAnchor>
  <xdr:oneCellAnchor>
    <xdr:from>
      <xdr:col>2</xdr:col>
      <xdr:colOff>533400</xdr:colOff>
      <xdr:row>31</xdr:row>
      <xdr:rowOff>0</xdr:rowOff>
    </xdr:from>
    <xdr:ext cx="213277" cy="216991"/>
    <xdr:pic>
      <xdr:nvPicPr>
        <xdr:cNvPr id="4" name="그림 3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96050"/>
          <a:ext cx="213277" cy="216991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31</xdr:row>
      <xdr:rowOff>152400</xdr:rowOff>
    </xdr:from>
    <xdr:ext cx="213277" cy="216991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648450"/>
          <a:ext cx="213277" cy="216991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32</xdr:row>
      <xdr:rowOff>152400</xdr:rowOff>
    </xdr:from>
    <xdr:ext cx="209550" cy="216992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858000"/>
          <a:ext cx="209550" cy="216992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34</xdr:row>
      <xdr:rowOff>152400</xdr:rowOff>
    </xdr:from>
    <xdr:ext cx="213277" cy="216991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277100"/>
          <a:ext cx="213277" cy="216991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950243</xdr:colOff>
      <xdr:row>0</xdr:row>
      <xdr:rowOff>288384</xdr:rowOff>
    </xdr:from>
    <xdr:to>
      <xdr:col>6</xdr:col>
      <xdr:colOff>75095</xdr:colOff>
      <xdr:row>0</xdr:row>
      <xdr:rowOff>896499</xdr:rowOff>
    </xdr:to>
    <xdr:sp macro="" textlink="">
      <xdr:nvSpPr>
        <xdr:cNvPr id="2" name="TextBox 1"/>
        <xdr:cNvSpPr txBox="1"/>
      </xdr:nvSpPr>
      <xdr:spPr>
        <a:xfrm>
          <a:off x="3426743" y="212184"/>
          <a:ext cx="763152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rgbClr val="84452E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rgbClr val="84452E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9</xdr:col>
      <xdr:colOff>51955</xdr:colOff>
      <xdr:row>0</xdr:row>
      <xdr:rowOff>51954</xdr:rowOff>
    </xdr:from>
    <xdr:to>
      <xdr:col>16</xdr:col>
      <xdr:colOff>366083</xdr:colOff>
      <xdr:row>3</xdr:row>
      <xdr:rowOff>0</xdr:rowOff>
    </xdr:to>
    <xdr:grpSp>
      <xdr:nvGrpSpPr>
        <xdr:cNvPr id="3" name="그룹 2"/>
        <xdr:cNvGrpSpPr/>
      </xdr:nvGrpSpPr>
      <xdr:grpSpPr>
        <a:xfrm>
          <a:off x="13558405" y="51954"/>
          <a:ext cx="7134028" cy="1767321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twoCellAnchor>
    <xdr:from>
      <xdr:col>1</xdr:col>
      <xdr:colOff>85725</xdr:colOff>
      <xdr:row>0</xdr:row>
      <xdr:rowOff>81242</xdr:rowOff>
    </xdr:from>
    <xdr:to>
      <xdr:col>7</xdr:col>
      <xdr:colOff>2133601</xdr:colOff>
      <xdr:row>0</xdr:row>
      <xdr:rowOff>1211033</xdr:rowOff>
    </xdr:to>
    <xdr:grpSp>
      <xdr:nvGrpSpPr>
        <xdr:cNvPr id="7" name="그룹 6"/>
        <xdr:cNvGrpSpPr/>
      </xdr:nvGrpSpPr>
      <xdr:grpSpPr>
        <a:xfrm>
          <a:off x="209550" y="81242"/>
          <a:ext cx="12801601" cy="1129791"/>
          <a:chOff x="138730" y="33618"/>
          <a:chExt cx="10271325" cy="1109381"/>
        </a:xfrm>
      </xdr:grpSpPr>
      <xdr:pic>
        <xdr:nvPicPr>
          <xdr:cNvPr id="8" name="그림 7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0382" r="78293" b="35"/>
          <a:stretch/>
        </xdr:blipFill>
        <xdr:spPr>
          <a:xfrm rot="5400000">
            <a:off x="8421555" y="-849006"/>
            <a:ext cx="1105447" cy="2871553"/>
          </a:xfrm>
          <a:prstGeom prst="rect">
            <a:avLst/>
          </a:prstGeom>
        </xdr:spPr>
      </xdr:pic>
      <xdr:pic>
        <xdr:nvPicPr>
          <xdr:cNvPr id="9" name="그림 8"/>
          <xdr:cNvPicPr>
            <a:picLocks noChangeAspect="1"/>
          </xdr:cNvPicPr>
        </xdr:nvPicPr>
        <xdr:blipFill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0067" t="60382" b="35"/>
          <a:stretch/>
        </xdr:blipFill>
        <xdr:spPr>
          <a:xfrm rot="5400000" flipH="1">
            <a:off x="1160239" y="-987891"/>
            <a:ext cx="1109381" cy="3152399"/>
          </a:xfrm>
          <a:prstGeom prst="rect">
            <a:avLst/>
          </a:prstGeom>
        </xdr:spPr>
      </xdr:pic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363200" cy="847725"/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363200" cy="847725"/>
        </a:xfrm>
        <a:prstGeom prst="rect">
          <a:avLst/>
        </a:prstGeom>
      </xdr:spPr>
    </xdr:pic>
    <xdr:clientData/>
  </xdr:oneCellAnchor>
  <xdr:twoCellAnchor>
    <xdr:from>
      <xdr:col>4</xdr:col>
      <xdr:colOff>428625</xdr:colOff>
      <xdr:row>0</xdr:row>
      <xdr:rowOff>200025</xdr:rowOff>
    </xdr:from>
    <xdr:to>
      <xdr:col>7</xdr:col>
      <xdr:colOff>929859</xdr:colOff>
      <xdr:row>0</xdr:row>
      <xdr:rowOff>781050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1825" y="200025"/>
          <a:ext cx="2310984" cy="9525"/>
        </a:xfrm>
        <a:prstGeom prst="rect">
          <a:avLst/>
        </a:prstGeom>
      </xdr:spPr>
    </xdr:pic>
    <xdr:clientData/>
  </xdr:twoCellAnchor>
  <xdr:twoCellAnchor>
    <xdr:from>
      <xdr:col>2</xdr:col>
      <xdr:colOff>485775</xdr:colOff>
      <xdr:row>35</xdr:row>
      <xdr:rowOff>0</xdr:rowOff>
    </xdr:from>
    <xdr:to>
      <xdr:col>8</xdr:col>
      <xdr:colOff>809525</xdr:colOff>
      <xdr:row>36</xdr:row>
      <xdr:rowOff>140780</xdr:rowOff>
    </xdr:to>
    <xdr:sp macro="" textlink="">
      <xdr:nvSpPr>
        <xdr:cNvPr id="4" name="직사각형 3"/>
        <xdr:cNvSpPr/>
      </xdr:nvSpPr>
      <xdr:spPr>
        <a:xfrm>
          <a:off x="1857375" y="7334250"/>
          <a:ext cx="4314725" cy="350330"/>
        </a:xfrm>
        <a:prstGeom prst="rect">
          <a:avLst/>
        </a:prstGeom>
      </xdr:spPr>
      <xdr:txBody>
        <a:bodyPr wrap="square">
          <a:spAutoFit/>
        </a:bodyPr>
        <a:lstStyle>
          <a:defPPr>
            <a:defRPr lang="ko-KR"/>
          </a:defPPr>
          <a:lvl1pPr marL="0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52126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104253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563799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2085072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6063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3127603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648871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4170138" algn="l" defTabSz="1042531" rtl="0" eaLnBrk="1" latinLnBrk="1" hangingPunct="1">
            <a:defRPr sz="21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marL="0" lvl="1"/>
          <a:endParaRPr lang="en-US" altLang="ko-KR" sz="1100" spc="-150">
            <a:solidFill>
              <a:srgbClr val="452D16"/>
            </a:solidFill>
            <a:latin typeface="CJ ONLYONE NEW 본문 Regular" panose="00000500000000000000" pitchFamily="2" charset="-127"/>
            <a:ea typeface="CJ ONLYONE NEW 본문 Regular" panose="00000500000000000000" pitchFamily="2" charset="-127"/>
          </a:endParaRPr>
        </a:p>
      </xdr:txBody>
    </xdr:sp>
    <xdr:clientData/>
  </xdr:twoCellAnchor>
  <xdr:oneCellAnchor>
    <xdr:from>
      <xdr:col>2</xdr:col>
      <xdr:colOff>533400</xdr:colOff>
      <xdr:row>30</xdr:row>
      <xdr:rowOff>0</xdr:rowOff>
    </xdr:from>
    <xdr:ext cx="209550" cy="213263"/>
    <xdr:pic>
      <xdr:nvPicPr>
        <xdr:cNvPr id="5" name="그림 4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286500"/>
          <a:ext cx="209550" cy="213263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30</xdr:row>
      <xdr:rowOff>152400</xdr:rowOff>
    </xdr:from>
    <xdr:ext cx="209550" cy="209536"/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6438900"/>
          <a:ext cx="209550" cy="209536"/>
        </a:xfrm>
        <a:prstGeom prst="rect">
          <a:avLst/>
        </a:prstGeom>
      </xdr:spPr>
    </xdr:pic>
    <xdr:clientData/>
  </xdr:oneCellAnchor>
  <xdr:oneCellAnchor>
    <xdr:from>
      <xdr:col>3</xdr:col>
      <xdr:colOff>0</xdr:colOff>
      <xdr:row>31</xdr:row>
      <xdr:rowOff>152400</xdr:rowOff>
    </xdr:from>
    <xdr:ext cx="209550" cy="209539"/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2057400" y="6648450"/>
          <a:ext cx="209550" cy="209539"/>
        </a:xfrm>
        <a:prstGeom prst="rect">
          <a:avLst/>
        </a:prstGeom>
      </xdr:spPr>
    </xdr:pic>
    <xdr:clientData/>
  </xdr:oneCellAnchor>
  <xdr:oneCellAnchor>
    <xdr:from>
      <xdr:col>2</xdr:col>
      <xdr:colOff>533400</xdr:colOff>
      <xdr:row>33</xdr:row>
      <xdr:rowOff>152400</xdr:rowOff>
    </xdr:from>
    <xdr:ext cx="209550" cy="209536"/>
    <xdr:pic>
      <xdr:nvPicPr>
        <xdr:cNvPr id="8" name="그림 7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8124" t="20721" r="15626" b="1181"/>
        <a:stretch/>
      </xdr:blipFill>
      <xdr:spPr>
        <a:xfrm>
          <a:off x="1905000" y="7067550"/>
          <a:ext cx="209550" cy="20953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7"/>
  <sheetViews>
    <sheetView zoomScale="70" zoomScaleNormal="70" workbookViewId="0">
      <selection activeCell="P37" sqref="P37"/>
    </sheetView>
  </sheetViews>
  <sheetFormatPr defaultRowHeight="17" x14ac:dyDescent="0.45"/>
  <cols>
    <col min="1" max="8" width="12.75" customWidth="1"/>
    <col min="9" max="9" width="13.5" customWidth="1"/>
    <col min="10" max="10" width="17.83203125" customWidth="1"/>
    <col min="11" max="11" width="9.08203125" customWidth="1"/>
    <col min="12" max="12" width="10.25" customWidth="1"/>
    <col min="13" max="16" width="12.75" customWidth="1"/>
  </cols>
  <sheetData>
    <row r="1" spans="1:16" x14ac:dyDescent="0.45"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</row>
    <row r="2" spans="1:16" x14ac:dyDescent="0.45"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</row>
    <row r="3" spans="1:16" ht="24.75" customHeight="1" x14ac:dyDescent="0.45"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</row>
    <row r="4" spans="1:16" x14ac:dyDescent="0.45"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</row>
    <row r="5" spans="1:16" x14ac:dyDescent="0.45">
      <c r="E5" s="129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</row>
    <row r="6" spans="1:16" ht="63.75" customHeight="1" x14ac:dyDescent="0.45">
      <c r="A6" s="130"/>
      <c r="B6" s="130"/>
      <c r="C6" s="130"/>
      <c r="D6" s="130"/>
      <c r="E6" s="132" t="s">
        <v>65</v>
      </c>
      <c r="F6" s="132"/>
      <c r="G6" s="132"/>
      <c r="H6" s="132"/>
      <c r="I6" s="132"/>
      <c r="J6" s="132"/>
      <c r="K6" s="132"/>
      <c r="L6" s="132"/>
      <c r="M6" s="21"/>
      <c r="N6" s="134"/>
      <c r="O6" s="135"/>
      <c r="P6" s="135"/>
    </row>
    <row r="7" spans="1:16" ht="63.75" customHeight="1" thickBot="1" x14ac:dyDescent="0.5">
      <c r="A7" s="131"/>
      <c r="B7" s="131"/>
      <c r="C7" s="131"/>
      <c r="D7" s="131"/>
      <c r="E7" s="133"/>
      <c r="F7" s="133"/>
      <c r="G7" s="133"/>
      <c r="H7" s="133"/>
      <c r="I7" s="133"/>
      <c r="J7" s="133"/>
      <c r="K7" s="133"/>
      <c r="L7" s="133"/>
      <c r="M7" s="21"/>
      <c r="N7" s="136"/>
      <c r="O7" s="136"/>
      <c r="P7" s="136"/>
    </row>
    <row r="8" spans="1:16" s="22" customFormat="1" ht="165.75" customHeight="1" x14ac:dyDescent="0.45">
      <c r="A8" s="137"/>
      <c r="B8" s="138"/>
      <c r="C8" s="138"/>
      <c r="D8" s="139"/>
      <c r="E8" s="137"/>
      <c r="F8" s="138"/>
      <c r="G8" s="138"/>
      <c r="H8" s="139"/>
      <c r="I8" s="137"/>
      <c r="J8" s="138"/>
      <c r="K8" s="138"/>
      <c r="L8" s="139"/>
      <c r="M8" s="137"/>
      <c r="N8" s="138"/>
      <c r="O8" s="138"/>
      <c r="P8" s="139"/>
    </row>
    <row r="9" spans="1:16" s="22" customFormat="1" ht="30.75" customHeight="1" x14ac:dyDescent="0.45">
      <c r="A9" s="23"/>
      <c r="B9" s="24"/>
      <c r="C9" s="24"/>
      <c r="D9" s="25"/>
      <c r="E9" s="23"/>
      <c r="F9" s="24"/>
      <c r="G9" s="24"/>
      <c r="H9" s="25"/>
      <c r="I9" s="23"/>
      <c r="J9" s="24"/>
      <c r="K9" s="24"/>
      <c r="L9" s="25"/>
      <c r="M9" s="23"/>
      <c r="N9" s="24"/>
      <c r="O9" s="24"/>
      <c r="P9" s="25"/>
    </row>
    <row r="10" spans="1:16" s="26" customFormat="1" ht="84" customHeight="1" x14ac:dyDescent="0.45">
      <c r="A10" s="120" t="s">
        <v>66</v>
      </c>
      <c r="B10" s="121"/>
      <c r="C10" s="122">
        <v>5000</v>
      </c>
      <c r="D10" s="123"/>
      <c r="E10" s="120" t="s">
        <v>67</v>
      </c>
      <c r="F10" s="121"/>
      <c r="G10" s="122">
        <v>4000</v>
      </c>
      <c r="H10" s="123"/>
      <c r="I10" s="120" t="s">
        <v>68</v>
      </c>
      <c r="J10" s="121"/>
      <c r="K10" s="122">
        <v>4000</v>
      </c>
      <c r="L10" s="123"/>
      <c r="M10" s="120" t="s">
        <v>69</v>
      </c>
      <c r="N10" s="121"/>
      <c r="O10" s="122">
        <v>5000</v>
      </c>
      <c r="P10" s="123"/>
    </row>
    <row r="11" spans="1:16" s="26" customFormat="1" ht="84" customHeight="1" x14ac:dyDescent="0.45">
      <c r="A11" s="120" t="s">
        <v>70</v>
      </c>
      <c r="B11" s="121"/>
      <c r="C11" s="122">
        <v>4000</v>
      </c>
      <c r="D11" s="123"/>
      <c r="E11" s="120" t="s">
        <v>71</v>
      </c>
      <c r="F11" s="121"/>
      <c r="G11" s="122">
        <v>5600</v>
      </c>
      <c r="H11" s="123"/>
      <c r="I11" s="120" t="s">
        <v>72</v>
      </c>
      <c r="J11" s="121"/>
      <c r="K11" s="122">
        <v>4000</v>
      </c>
      <c r="L11" s="123"/>
      <c r="M11" s="120" t="s">
        <v>73</v>
      </c>
      <c r="N11" s="121"/>
      <c r="O11" s="122">
        <v>5500</v>
      </c>
      <c r="P11" s="128"/>
    </row>
    <row r="12" spans="1:16" s="26" customFormat="1" ht="84" customHeight="1" x14ac:dyDescent="0.45">
      <c r="A12" s="120" t="s">
        <v>74</v>
      </c>
      <c r="B12" s="121"/>
      <c r="C12" s="122">
        <v>6000</v>
      </c>
      <c r="D12" s="123"/>
      <c r="E12" s="120" t="s">
        <v>75</v>
      </c>
      <c r="F12" s="121"/>
      <c r="G12" s="122">
        <v>3000</v>
      </c>
      <c r="H12" s="123"/>
      <c r="I12" s="120" t="s">
        <v>76</v>
      </c>
      <c r="J12" s="121"/>
      <c r="K12" s="122">
        <v>4000</v>
      </c>
      <c r="L12" s="123"/>
      <c r="M12" s="120" t="s">
        <v>77</v>
      </c>
      <c r="N12" s="121"/>
      <c r="O12" s="122">
        <v>5500</v>
      </c>
      <c r="P12" s="123"/>
    </row>
    <row r="13" spans="1:16" s="26" customFormat="1" ht="84" customHeight="1" x14ac:dyDescent="0.45">
      <c r="A13" s="124" t="s">
        <v>78</v>
      </c>
      <c r="B13" s="121"/>
      <c r="C13" s="121">
        <v>6500</v>
      </c>
      <c r="D13" s="123"/>
      <c r="E13" s="124" t="s">
        <v>79</v>
      </c>
      <c r="F13" s="121"/>
      <c r="G13" s="121">
        <v>500</v>
      </c>
      <c r="H13" s="123"/>
      <c r="I13" s="125" t="s">
        <v>80</v>
      </c>
      <c r="J13" s="126"/>
      <c r="K13" s="126" t="s">
        <v>81</v>
      </c>
      <c r="L13" s="127"/>
      <c r="M13" s="120"/>
      <c r="N13" s="121"/>
      <c r="O13" s="122"/>
      <c r="P13" s="123"/>
    </row>
    <row r="14" spans="1:16" ht="30.75" customHeight="1" thickBot="1" x14ac:dyDescent="0.5">
      <c r="A14" s="109" t="s">
        <v>82</v>
      </c>
      <c r="B14" s="110"/>
      <c r="C14" s="110" t="s">
        <v>83</v>
      </c>
      <c r="D14" s="119"/>
      <c r="E14" s="109" t="s">
        <v>82</v>
      </c>
      <c r="F14" s="110"/>
      <c r="G14" s="110" t="s">
        <v>84</v>
      </c>
      <c r="H14" s="119"/>
      <c r="I14" s="109" t="s">
        <v>85</v>
      </c>
      <c r="J14" s="110"/>
      <c r="K14" s="110" t="s">
        <v>84</v>
      </c>
      <c r="L14" s="119"/>
      <c r="M14" s="109" t="s">
        <v>86</v>
      </c>
      <c r="N14" s="110"/>
      <c r="O14" s="111" t="s">
        <v>81</v>
      </c>
      <c r="P14" s="112"/>
    </row>
    <row r="15" spans="1:16" ht="55.5" customHeight="1" x14ac:dyDescent="0.45">
      <c r="A15" s="113" t="s">
        <v>87</v>
      </c>
      <c r="B15" s="114"/>
      <c r="C15" s="114"/>
      <c r="D15" s="114"/>
      <c r="E15" s="114"/>
      <c r="F15" s="114"/>
      <c r="G15" s="114"/>
      <c r="H15" s="114"/>
      <c r="I15" s="114"/>
      <c r="J15" s="114"/>
      <c r="K15" s="114"/>
      <c r="L15" s="114"/>
      <c r="M15" s="114"/>
      <c r="N15" s="114"/>
      <c r="O15" s="114"/>
      <c r="P15" s="115"/>
    </row>
    <row r="16" spans="1:16" ht="99" customHeight="1" thickBot="1" x14ac:dyDescent="0.5">
      <c r="A16" s="116"/>
      <c r="B16" s="117"/>
      <c r="C16" s="117"/>
      <c r="D16" s="117"/>
      <c r="E16" s="117"/>
      <c r="F16" s="117"/>
      <c r="G16" s="117"/>
      <c r="H16" s="117"/>
      <c r="I16" s="117"/>
      <c r="J16" s="117"/>
      <c r="K16" s="117"/>
      <c r="L16" s="117"/>
      <c r="M16" s="117"/>
      <c r="N16" s="117"/>
      <c r="O16" s="117"/>
      <c r="P16" s="118"/>
    </row>
    <row r="17" spans="5:16" ht="19" x14ac:dyDescent="0.45"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</row>
  </sheetData>
  <mergeCells count="49">
    <mergeCell ref="E1:P5"/>
    <mergeCell ref="A6:D7"/>
    <mergeCell ref="E6:L7"/>
    <mergeCell ref="N6:P7"/>
    <mergeCell ref="A8:D8"/>
    <mergeCell ref="E8:H8"/>
    <mergeCell ref="I8:L8"/>
    <mergeCell ref="M8:P8"/>
    <mergeCell ref="M10:N10"/>
    <mergeCell ref="O10:P10"/>
    <mergeCell ref="A11:B11"/>
    <mergeCell ref="C11:D11"/>
    <mergeCell ref="E11:F11"/>
    <mergeCell ref="G11:H11"/>
    <mergeCell ref="I11:J11"/>
    <mergeCell ref="K11:L11"/>
    <mergeCell ref="M11:N11"/>
    <mergeCell ref="O11:P11"/>
    <mergeCell ref="A10:B10"/>
    <mergeCell ref="C10:D10"/>
    <mergeCell ref="E10:F10"/>
    <mergeCell ref="G10:H10"/>
    <mergeCell ref="I10:J10"/>
    <mergeCell ref="K10:L10"/>
    <mergeCell ref="M12:N12"/>
    <mergeCell ref="O12:P12"/>
    <mergeCell ref="A13:B13"/>
    <mergeCell ref="C13:D13"/>
    <mergeCell ref="E13:F13"/>
    <mergeCell ref="G13:H13"/>
    <mergeCell ref="I13:J13"/>
    <mergeCell ref="K13:L13"/>
    <mergeCell ref="M13:N13"/>
    <mergeCell ref="O13:P13"/>
    <mergeCell ref="A12:B12"/>
    <mergeCell ref="C12:D12"/>
    <mergeCell ref="E12:F12"/>
    <mergeCell ref="G12:H12"/>
    <mergeCell ref="I12:J12"/>
    <mergeCell ref="K12:L12"/>
    <mergeCell ref="M14:N14"/>
    <mergeCell ref="O14:P14"/>
    <mergeCell ref="A15:P16"/>
    <mergeCell ref="A14:B14"/>
    <mergeCell ref="C14:D14"/>
    <mergeCell ref="E14:F14"/>
    <mergeCell ref="G14:H14"/>
    <mergeCell ref="I14:J14"/>
    <mergeCell ref="K14:L14"/>
  </mergeCells>
  <phoneticPr fontId="2" type="noConversion"/>
  <pageMargins left="0.70866141732283472" right="0.70866141732283472" top="0.59055118110236227" bottom="0.47244094488188981" header="0.31496062992125984" footer="0.31496062992125984"/>
  <pageSetup paperSize="9" scale="54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Z163"/>
  <sheetViews>
    <sheetView view="pageBreakPreview" zoomScale="80" zoomScaleNormal="100" zoomScaleSheetLayoutView="80" workbookViewId="0">
      <selection activeCell="A9" sqref="A9"/>
    </sheetView>
  </sheetViews>
  <sheetFormatPr defaultColWidth="9" defaultRowHeight="12.75" customHeight="1" x14ac:dyDescent="0.45"/>
  <cols>
    <col min="1" max="1" width="16.08203125" style="8" customWidth="1"/>
    <col min="2" max="2" width="34.08203125" style="8" customWidth="1"/>
    <col min="3" max="4" width="27.75" style="8" customWidth="1"/>
    <col min="5" max="5" width="29.58203125" style="8" customWidth="1"/>
    <col min="6" max="6" width="28.75" style="8" customWidth="1"/>
    <col min="7" max="25" width="9" style="2"/>
    <col min="26" max="16384" width="9" style="8"/>
  </cols>
  <sheetData>
    <row r="1" spans="1:26" s="2" customFormat="1" ht="84" customHeight="1" x14ac:dyDescent="0.45">
      <c r="A1" s="140"/>
      <c r="B1" s="141"/>
      <c r="C1" s="141"/>
      <c r="D1" s="141"/>
      <c r="E1" s="141"/>
      <c r="F1" s="142"/>
      <c r="Z1" s="8"/>
    </row>
    <row r="2" spans="1:26" s="2" customFormat="1" ht="48" customHeight="1" thickBot="1" x14ac:dyDescent="0.5">
      <c r="A2" s="143" t="s">
        <v>41</v>
      </c>
      <c r="B2" s="143"/>
      <c r="C2" s="143"/>
      <c r="D2" s="143"/>
      <c r="E2" s="143"/>
      <c r="F2" s="143"/>
      <c r="Z2" s="8"/>
    </row>
    <row r="3" spans="1:26" s="2" customFormat="1" ht="27" customHeight="1" x14ac:dyDescent="0.45">
      <c r="A3" s="144" t="s">
        <v>42</v>
      </c>
      <c r="B3" s="14" t="s">
        <v>43</v>
      </c>
      <c r="C3" s="14" t="s">
        <v>44</v>
      </c>
      <c r="D3" s="14" t="s">
        <v>45</v>
      </c>
      <c r="E3" s="14" t="s">
        <v>46</v>
      </c>
      <c r="F3" s="14" t="s">
        <v>47</v>
      </c>
      <c r="Z3" s="8"/>
    </row>
    <row r="4" spans="1:26" s="2" customFormat="1" ht="27" customHeight="1" thickBot="1" x14ac:dyDescent="0.5">
      <c r="A4" s="145"/>
      <c r="B4" s="15">
        <v>44697</v>
      </c>
      <c r="C4" s="15">
        <v>44698</v>
      </c>
      <c r="D4" s="15">
        <v>44699</v>
      </c>
      <c r="E4" s="15">
        <v>44700</v>
      </c>
      <c r="F4" s="15">
        <v>44701</v>
      </c>
      <c r="Z4" s="8"/>
    </row>
    <row r="5" spans="1:26" s="2" customFormat="1" ht="86.25" customHeight="1" x14ac:dyDescent="0.45">
      <c r="A5" s="146"/>
      <c r="B5" s="16" t="s">
        <v>48</v>
      </c>
      <c r="C5" s="16" t="s">
        <v>49</v>
      </c>
      <c r="D5" s="16" t="s">
        <v>50</v>
      </c>
      <c r="E5" s="16" t="s">
        <v>51</v>
      </c>
      <c r="F5" s="16" t="s">
        <v>88</v>
      </c>
      <c r="Z5" s="8"/>
    </row>
    <row r="6" spans="1:26" s="2" customFormat="1" ht="75.75" customHeight="1" x14ac:dyDescent="0.45">
      <c r="A6" s="147"/>
      <c r="B6" s="17" t="s">
        <v>52</v>
      </c>
      <c r="C6" s="18" t="s">
        <v>12</v>
      </c>
      <c r="D6" s="18" t="s">
        <v>53</v>
      </c>
      <c r="E6" s="18" t="s">
        <v>54</v>
      </c>
      <c r="F6" s="17" t="s">
        <v>52</v>
      </c>
      <c r="I6" s="1"/>
      <c r="Z6" s="8"/>
    </row>
    <row r="7" spans="1:26" s="2" customFormat="1" ht="78" customHeight="1" x14ac:dyDescent="0.45">
      <c r="A7" s="147"/>
      <c r="B7" s="17" t="s">
        <v>55</v>
      </c>
      <c r="C7" s="19" t="s">
        <v>56</v>
      </c>
      <c r="D7" s="18" t="s">
        <v>57</v>
      </c>
      <c r="E7" s="19" t="s">
        <v>58</v>
      </c>
      <c r="F7" s="17" t="s">
        <v>59</v>
      </c>
      <c r="Z7" s="8"/>
    </row>
    <row r="8" spans="1:26" s="2" customFormat="1" ht="63.75" customHeight="1" thickBot="1" x14ac:dyDescent="0.5">
      <c r="A8" s="147"/>
      <c r="B8" s="19" t="s">
        <v>60</v>
      </c>
      <c r="C8" s="19" t="s">
        <v>61</v>
      </c>
      <c r="D8" s="19" t="s">
        <v>62</v>
      </c>
      <c r="E8" s="19"/>
      <c r="F8" s="19" t="s">
        <v>63</v>
      </c>
      <c r="Z8" s="8"/>
    </row>
    <row r="9" spans="1:26" s="3" customFormat="1" ht="185.25" customHeight="1" thickBot="1" x14ac:dyDescent="0.5">
      <c r="A9" s="20"/>
      <c r="B9" s="148" t="s">
        <v>64</v>
      </c>
      <c r="C9" s="149"/>
      <c r="D9" s="149"/>
      <c r="E9" s="149"/>
      <c r="F9" s="149"/>
    </row>
    <row r="10" spans="1:26" s="2" customFormat="1" ht="12.75" customHeight="1" x14ac:dyDescent="0.45"/>
    <row r="11" spans="1:26" s="2" customFormat="1" ht="12.75" customHeight="1" x14ac:dyDescent="0.45"/>
    <row r="12" spans="1:26" s="2" customFormat="1" ht="12.75" customHeight="1" x14ac:dyDescent="0.45"/>
    <row r="13" spans="1:26" s="2" customFormat="1" ht="12.75" customHeight="1" x14ac:dyDescent="0.45"/>
    <row r="14" spans="1:26" s="2" customFormat="1" ht="12.75" customHeight="1" x14ac:dyDescent="0.45"/>
    <row r="15" spans="1:26" s="2" customFormat="1" ht="12.75" customHeight="1" x14ac:dyDescent="0.45"/>
    <row r="16" spans="1:26" s="2" customFormat="1" ht="12.75" customHeight="1" x14ac:dyDescent="0.45"/>
    <row r="17" s="2" customFormat="1" ht="12.75" customHeight="1" x14ac:dyDescent="0.45"/>
    <row r="18" s="2" customFormat="1" ht="12.75" customHeight="1" x14ac:dyDescent="0.45"/>
    <row r="19" s="2" customFormat="1" ht="12.75" customHeight="1" x14ac:dyDescent="0.45"/>
    <row r="20" s="2" customFormat="1" ht="12.75" customHeight="1" x14ac:dyDescent="0.45"/>
    <row r="21" s="2" customFormat="1" ht="12.75" customHeight="1" x14ac:dyDescent="0.45"/>
    <row r="22" s="2" customFormat="1" ht="12.75" customHeight="1" x14ac:dyDescent="0.45"/>
    <row r="23" s="2" customFormat="1" ht="12.75" customHeight="1" x14ac:dyDescent="0.45"/>
    <row r="24" s="2" customFormat="1" ht="12.75" customHeight="1" x14ac:dyDescent="0.45"/>
    <row r="25" s="2" customFormat="1" ht="12.75" customHeight="1" x14ac:dyDescent="0.45"/>
    <row r="26" s="2" customFormat="1" ht="12.75" customHeight="1" x14ac:dyDescent="0.45"/>
    <row r="27" s="2" customFormat="1" ht="12.75" customHeight="1" x14ac:dyDescent="0.45"/>
    <row r="28" s="2" customFormat="1" ht="12.75" customHeight="1" x14ac:dyDescent="0.45"/>
    <row r="29" s="2" customFormat="1" ht="12.75" customHeight="1" x14ac:dyDescent="0.45"/>
    <row r="30" s="2" customFormat="1" ht="12.75" customHeight="1" x14ac:dyDescent="0.45"/>
    <row r="31" s="2" customFormat="1" ht="12.75" customHeight="1" x14ac:dyDescent="0.45"/>
    <row r="32" s="2" customFormat="1" ht="12.75" customHeight="1" x14ac:dyDescent="0.45"/>
    <row r="33" s="2" customFormat="1" ht="12.75" customHeight="1" x14ac:dyDescent="0.45"/>
    <row r="34" s="2" customFormat="1" ht="12.75" customHeight="1" x14ac:dyDescent="0.45"/>
    <row r="35" s="2" customFormat="1" ht="12.75" customHeight="1" x14ac:dyDescent="0.45"/>
    <row r="36" s="2" customFormat="1" ht="12.75" customHeight="1" x14ac:dyDescent="0.45"/>
    <row r="37" s="2" customFormat="1" ht="12.75" customHeight="1" x14ac:dyDescent="0.45"/>
    <row r="38" s="2" customFormat="1" ht="12.75" customHeight="1" x14ac:dyDescent="0.45"/>
    <row r="39" s="2" customFormat="1" ht="12.75" customHeight="1" x14ac:dyDescent="0.45"/>
    <row r="40" s="2" customFormat="1" ht="12.75" customHeight="1" x14ac:dyDescent="0.45"/>
    <row r="41" s="2" customFormat="1" ht="12.75" customHeight="1" x14ac:dyDescent="0.45"/>
    <row r="42" s="2" customFormat="1" ht="12.75" customHeight="1" x14ac:dyDescent="0.45"/>
    <row r="43" s="2" customFormat="1" ht="12.75" customHeight="1" x14ac:dyDescent="0.45"/>
    <row r="44" s="2" customFormat="1" ht="12.75" customHeight="1" x14ac:dyDescent="0.45"/>
    <row r="45" s="2" customFormat="1" ht="12.75" customHeight="1" x14ac:dyDescent="0.45"/>
    <row r="46" s="2" customFormat="1" ht="12.75" customHeight="1" x14ac:dyDescent="0.45"/>
    <row r="47" s="2" customFormat="1" ht="12.75" customHeight="1" x14ac:dyDescent="0.45"/>
    <row r="48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  <row r="158" s="2" customFormat="1" ht="12.75" customHeight="1" x14ac:dyDescent="0.45"/>
    <row r="159" s="2" customFormat="1" ht="12.75" customHeight="1" x14ac:dyDescent="0.45"/>
    <row r="160" s="2" customFormat="1" ht="12.75" customHeight="1" x14ac:dyDescent="0.45"/>
    <row r="161" s="2" customFormat="1" ht="12.75" customHeight="1" x14ac:dyDescent="0.45"/>
    <row r="162" s="2" customFormat="1" ht="12.75" customHeight="1" x14ac:dyDescent="0.45"/>
    <row r="163" s="2" customFormat="1" ht="12.75" customHeight="1" x14ac:dyDescent="0.45"/>
  </sheetData>
  <mergeCells count="5">
    <mergeCell ref="A1:F1"/>
    <mergeCell ref="A2:F2"/>
    <mergeCell ref="A3:A4"/>
    <mergeCell ref="A5:A8"/>
    <mergeCell ref="B9:F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V163"/>
  <sheetViews>
    <sheetView view="pageBreakPreview" zoomScale="80" zoomScaleNormal="100" zoomScaleSheetLayoutView="80" workbookViewId="0">
      <selection activeCell="H16" sqref="H16"/>
    </sheetView>
  </sheetViews>
  <sheetFormatPr defaultColWidth="9" defaultRowHeight="12.75" customHeight="1" x14ac:dyDescent="0.45"/>
  <cols>
    <col min="1" max="1" width="16.08203125" style="8" customWidth="1"/>
    <col min="2" max="2" width="34.08203125" style="8" customWidth="1"/>
    <col min="3" max="3" width="31.25" style="8" customWidth="1"/>
    <col min="4" max="21" width="9" style="2"/>
    <col min="22" max="16384" width="9" style="8"/>
  </cols>
  <sheetData>
    <row r="1" spans="1:22" s="2" customFormat="1" ht="84" customHeight="1" x14ac:dyDescent="0.45">
      <c r="A1" s="150"/>
      <c r="B1" s="151"/>
      <c r="C1" s="151"/>
      <c r="V1" s="8"/>
    </row>
    <row r="2" spans="1:22" s="2" customFormat="1" ht="48" customHeight="1" x14ac:dyDescent="0.45">
      <c r="A2" s="152"/>
      <c r="B2" s="152"/>
      <c r="C2" s="152"/>
      <c r="V2" s="8"/>
    </row>
    <row r="3" spans="1:22" s="2" customFormat="1" ht="27" customHeight="1" x14ac:dyDescent="0.45">
      <c r="A3" s="153"/>
      <c r="B3" s="28"/>
      <c r="C3" s="28"/>
      <c r="V3" s="8"/>
    </row>
    <row r="4" spans="1:22" s="2" customFormat="1" ht="27" customHeight="1" x14ac:dyDescent="0.45">
      <c r="A4" s="153"/>
      <c r="B4" s="28"/>
      <c r="C4" s="28"/>
      <c r="V4" s="8"/>
    </row>
    <row r="5" spans="1:22" s="2" customFormat="1" ht="86.25" customHeight="1" x14ac:dyDescent="0.45">
      <c r="A5" s="154"/>
      <c r="B5" s="29"/>
      <c r="C5" s="29"/>
      <c r="V5" s="8"/>
    </row>
    <row r="6" spans="1:22" s="2" customFormat="1" ht="75.75" customHeight="1" x14ac:dyDescent="0.45">
      <c r="A6" s="154"/>
      <c r="B6" s="30"/>
      <c r="C6" s="31"/>
      <c r="E6" s="1"/>
      <c r="V6" s="8"/>
    </row>
    <row r="7" spans="1:22" s="2" customFormat="1" ht="78" customHeight="1" x14ac:dyDescent="0.45">
      <c r="A7" s="154"/>
      <c r="B7" s="30"/>
      <c r="C7" s="32"/>
      <c r="V7" s="8"/>
    </row>
    <row r="8" spans="1:22" s="2" customFormat="1" ht="63.75" customHeight="1" x14ac:dyDescent="0.45">
      <c r="A8" s="154"/>
      <c r="B8" s="32"/>
      <c r="C8" s="32"/>
      <c r="V8" s="8"/>
    </row>
    <row r="9" spans="1:22" s="3" customFormat="1" ht="227.25" customHeight="1" x14ac:dyDescent="0.45">
      <c r="A9" s="33"/>
      <c r="B9" s="155"/>
      <c r="C9" s="156"/>
    </row>
    <row r="10" spans="1:22" s="2" customFormat="1" ht="12.75" customHeight="1" x14ac:dyDescent="0.45"/>
    <row r="11" spans="1:22" s="2" customFormat="1" ht="12.75" customHeight="1" x14ac:dyDescent="0.45"/>
    <row r="12" spans="1:22" s="2" customFormat="1" ht="12.75" customHeight="1" x14ac:dyDescent="0.45"/>
    <row r="13" spans="1:22" s="2" customFormat="1" ht="12.75" customHeight="1" x14ac:dyDescent="0.45"/>
    <row r="14" spans="1:22" s="2" customFormat="1" ht="12.75" customHeight="1" x14ac:dyDescent="0.45"/>
    <row r="15" spans="1:22" s="2" customFormat="1" ht="12.75" customHeight="1" x14ac:dyDescent="0.45"/>
    <row r="16" spans="1:22" s="2" customFormat="1" ht="12.75" customHeight="1" x14ac:dyDescent="0.45"/>
    <row r="17" s="2" customFormat="1" ht="12.75" customHeight="1" x14ac:dyDescent="0.45"/>
    <row r="18" s="2" customFormat="1" ht="12.75" customHeight="1" x14ac:dyDescent="0.45"/>
    <row r="19" s="2" customFormat="1" ht="12.75" customHeight="1" x14ac:dyDescent="0.45"/>
    <row r="20" s="2" customFormat="1" ht="12.75" customHeight="1" x14ac:dyDescent="0.45"/>
    <row r="21" s="2" customFormat="1" ht="12.75" customHeight="1" x14ac:dyDescent="0.45"/>
    <row r="22" s="2" customFormat="1" ht="12.75" customHeight="1" x14ac:dyDescent="0.45"/>
    <row r="23" s="2" customFormat="1" ht="12.75" customHeight="1" x14ac:dyDescent="0.45"/>
    <row r="24" s="2" customFormat="1" ht="12.75" customHeight="1" x14ac:dyDescent="0.45"/>
    <row r="25" s="2" customFormat="1" ht="12.75" customHeight="1" x14ac:dyDescent="0.45"/>
    <row r="26" s="2" customFormat="1" ht="12.75" customHeight="1" x14ac:dyDescent="0.45"/>
    <row r="27" s="2" customFormat="1" ht="12.75" customHeight="1" x14ac:dyDescent="0.45"/>
    <row r="28" s="2" customFormat="1" ht="12.75" customHeight="1" x14ac:dyDescent="0.45"/>
    <row r="29" s="2" customFormat="1" ht="12.75" customHeight="1" x14ac:dyDescent="0.45"/>
    <row r="30" s="2" customFormat="1" ht="12.75" customHeight="1" x14ac:dyDescent="0.45"/>
    <row r="31" s="2" customFormat="1" ht="12.75" customHeight="1" x14ac:dyDescent="0.45"/>
    <row r="32" s="2" customFormat="1" ht="12.75" customHeight="1" x14ac:dyDescent="0.45"/>
    <row r="33" s="2" customFormat="1" ht="12.75" customHeight="1" x14ac:dyDescent="0.45"/>
    <row r="34" s="2" customFormat="1" ht="12.75" customHeight="1" x14ac:dyDescent="0.45"/>
    <row r="35" s="2" customFormat="1" ht="12.75" customHeight="1" x14ac:dyDescent="0.45"/>
    <row r="36" s="2" customFormat="1" ht="12.75" customHeight="1" x14ac:dyDescent="0.45"/>
    <row r="37" s="2" customFormat="1" ht="12.75" customHeight="1" x14ac:dyDescent="0.45"/>
    <row r="38" s="2" customFormat="1" ht="12.75" customHeight="1" x14ac:dyDescent="0.45"/>
    <row r="39" s="2" customFormat="1" ht="12.75" customHeight="1" x14ac:dyDescent="0.45"/>
    <row r="40" s="2" customFormat="1" ht="12.75" customHeight="1" x14ac:dyDescent="0.45"/>
    <row r="41" s="2" customFormat="1" ht="12.75" customHeight="1" x14ac:dyDescent="0.45"/>
    <row r="42" s="2" customFormat="1" ht="12.75" customHeight="1" x14ac:dyDescent="0.45"/>
    <row r="43" s="2" customFormat="1" ht="12.75" customHeight="1" x14ac:dyDescent="0.45"/>
    <row r="44" s="2" customFormat="1" ht="12.75" customHeight="1" x14ac:dyDescent="0.45"/>
    <row r="45" s="2" customFormat="1" ht="12.75" customHeight="1" x14ac:dyDescent="0.45"/>
    <row r="46" s="2" customFormat="1" ht="12.75" customHeight="1" x14ac:dyDescent="0.45"/>
    <row r="47" s="2" customFormat="1" ht="12.75" customHeight="1" x14ac:dyDescent="0.45"/>
    <row r="48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  <row r="158" s="2" customFormat="1" ht="12.75" customHeight="1" x14ac:dyDescent="0.45"/>
    <row r="159" s="2" customFormat="1" ht="12.75" customHeight="1" x14ac:dyDescent="0.45"/>
    <row r="160" s="2" customFormat="1" ht="12.75" customHeight="1" x14ac:dyDescent="0.45"/>
    <row r="161" s="2" customFormat="1" ht="12.75" customHeight="1" x14ac:dyDescent="0.45"/>
    <row r="162" s="2" customFormat="1" ht="12.75" customHeight="1" x14ac:dyDescent="0.45"/>
    <row r="163" s="2" customFormat="1" ht="12.75" customHeight="1" x14ac:dyDescent="0.45"/>
  </sheetData>
  <mergeCells count="5">
    <mergeCell ref="A1:C1"/>
    <mergeCell ref="A2:C2"/>
    <mergeCell ref="A3:A4"/>
    <mergeCell ref="A5:A8"/>
    <mergeCell ref="B9:C9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B4D572"/>
    <pageSetUpPr fitToPage="1"/>
  </sheetPr>
  <dimension ref="A1:AC166"/>
  <sheetViews>
    <sheetView view="pageBreakPreview" topLeftCell="B1" zoomScaleNormal="100" zoomScaleSheetLayoutView="100" workbookViewId="0">
      <selection activeCell="K9" sqref="K9"/>
    </sheetView>
  </sheetViews>
  <sheetFormatPr defaultColWidth="9" defaultRowHeight="12.75" customHeight="1" x14ac:dyDescent="0.45"/>
  <cols>
    <col min="1" max="1" width="1.58203125" style="2" customWidth="1"/>
    <col min="2" max="2" width="8.58203125" style="8" customWidth="1"/>
    <col min="3" max="3" width="11.58203125" style="8" customWidth="1"/>
    <col min="4" max="4" width="30" style="8" customWidth="1"/>
    <col min="5" max="5" width="30.25" style="8" customWidth="1"/>
    <col min="6" max="6" width="30.33203125" style="8" customWidth="1"/>
    <col min="7" max="7" width="30.25" style="8" customWidth="1"/>
    <col min="8" max="8" width="32.83203125" style="8" customWidth="1"/>
    <col min="9" max="9" width="1.58203125" style="8" customWidth="1"/>
    <col min="10" max="29" width="9" style="2"/>
    <col min="30" max="16384" width="9" style="8"/>
  </cols>
  <sheetData>
    <row r="1" spans="1:9" ht="107.25" customHeight="1" thickBot="1" x14ac:dyDescent="0.5">
      <c r="A1" s="1"/>
      <c r="B1" s="157"/>
      <c r="C1" s="157"/>
      <c r="D1" s="157"/>
      <c r="E1" s="157"/>
      <c r="F1" s="157"/>
      <c r="G1" s="157"/>
      <c r="H1" s="157"/>
      <c r="I1" s="2"/>
    </row>
    <row r="2" spans="1:9" ht="21" customHeight="1" x14ac:dyDescent="0.45">
      <c r="A2" s="1"/>
      <c r="B2" s="158" t="s">
        <v>0</v>
      </c>
      <c r="C2" s="158"/>
      <c r="D2" s="9" t="s">
        <v>1</v>
      </c>
      <c r="E2" s="9" t="s">
        <v>2</v>
      </c>
      <c r="F2" s="9" t="s">
        <v>3</v>
      </c>
      <c r="G2" s="9" t="s">
        <v>4</v>
      </c>
      <c r="H2" s="9" t="s">
        <v>5</v>
      </c>
      <c r="I2" s="2"/>
    </row>
    <row r="3" spans="1:9" ht="21" customHeight="1" thickBot="1" x14ac:dyDescent="0.5">
      <c r="A3" s="1"/>
      <c r="B3" s="159"/>
      <c r="C3" s="159"/>
      <c r="D3" s="10">
        <v>44697</v>
      </c>
      <c r="E3" s="10">
        <v>44698</v>
      </c>
      <c r="F3" s="10">
        <v>44699</v>
      </c>
      <c r="G3" s="10">
        <v>44700</v>
      </c>
      <c r="H3" s="10">
        <v>44701</v>
      </c>
      <c r="I3" s="2"/>
    </row>
    <row r="4" spans="1:9" ht="67.5" customHeight="1" x14ac:dyDescent="0.45">
      <c r="A4" s="1"/>
      <c r="B4" s="160" t="s">
        <v>6</v>
      </c>
      <c r="C4" s="160" t="s">
        <v>7</v>
      </c>
      <c r="D4" s="11" t="s">
        <v>8</v>
      </c>
      <c r="E4" s="11" t="s">
        <v>40</v>
      </c>
      <c r="F4" s="11" t="s">
        <v>9</v>
      </c>
      <c r="G4" s="11" t="s">
        <v>10</v>
      </c>
      <c r="H4" s="11" t="s">
        <v>11</v>
      </c>
      <c r="I4" s="2"/>
    </row>
    <row r="5" spans="1:9" ht="36.75" customHeight="1" x14ac:dyDescent="0.45">
      <c r="A5" s="1"/>
      <c r="B5" s="161"/>
      <c r="C5" s="161"/>
      <c r="D5" s="12" t="s">
        <v>12</v>
      </c>
      <c r="E5" s="12" t="s">
        <v>13</v>
      </c>
      <c r="F5" s="12" t="s">
        <v>14</v>
      </c>
      <c r="G5" s="12" t="s">
        <v>15</v>
      </c>
      <c r="H5" s="12" t="s">
        <v>12</v>
      </c>
      <c r="I5" s="2"/>
    </row>
    <row r="6" spans="1:9" ht="36.75" customHeight="1" x14ac:dyDescent="0.45">
      <c r="A6" s="1"/>
      <c r="B6" s="161"/>
      <c r="C6" s="161"/>
      <c r="D6" s="13" t="s">
        <v>16</v>
      </c>
      <c r="E6" s="13" t="s">
        <v>17</v>
      </c>
      <c r="F6" s="13" t="s">
        <v>18</v>
      </c>
      <c r="G6" s="13" t="s">
        <v>19</v>
      </c>
      <c r="H6" s="13" t="s">
        <v>20</v>
      </c>
      <c r="I6" s="2"/>
    </row>
    <row r="7" spans="1:9" ht="36.75" customHeight="1" x14ac:dyDescent="0.45">
      <c r="A7" s="1"/>
      <c r="B7" s="161"/>
      <c r="C7" s="161"/>
      <c r="D7" s="13" t="s">
        <v>21</v>
      </c>
      <c r="E7" s="13" t="s">
        <v>22</v>
      </c>
      <c r="F7" s="13" t="s">
        <v>23</v>
      </c>
      <c r="G7" s="13" t="s">
        <v>24</v>
      </c>
      <c r="H7" s="13" t="s">
        <v>25</v>
      </c>
      <c r="I7" s="2"/>
    </row>
    <row r="8" spans="1:9" ht="36.75" customHeight="1" x14ac:dyDescent="0.45">
      <c r="A8" s="1"/>
      <c r="B8" s="161"/>
      <c r="C8" s="161"/>
      <c r="D8" s="13" t="s">
        <v>26</v>
      </c>
      <c r="E8" s="13" t="s">
        <v>27</v>
      </c>
      <c r="F8" s="13" t="s">
        <v>28</v>
      </c>
      <c r="G8" s="13" t="s">
        <v>29</v>
      </c>
      <c r="H8" s="13" t="s">
        <v>30</v>
      </c>
      <c r="I8" s="2"/>
    </row>
    <row r="9" spans="1:9" ht="36.75" customHeight="1" x14ac:dyDescent="0.45">
      <c r="A9" s="1"/>
      <c r="B9" s="161"/>
      <c r="C9" s="161"/>
      <c r="D9" s="12" t="s">
        <v>31</v>
      </c>
      <c r="E9" s="13"/>
      <c r="F9" s="13" t="s">
        <v>32</v>
      </c>
      <c r="G9" s="12"/>
      <c r="H9" s="13" t="s">
        <v>33</v>
      </c>
      <c r="I9" s="2"/>
    </row>
    <row r="10" spans="1:9" s="2" customFormat="1" ht="36.75" customHeight="1" thickBot="1" x14ac:dyDescent="0.5">
      <c r="A10" s="1"/>
      <c r="B10" s="162"/>
      <c r="C10" s="162"/>
      <c r="D10" s="12" t="s">
        <v>34</v>
      </c>
      <c r="E10" s="12" t="s">
        <v>35</v>
      </c>
      <c r="F10" s="12" t="s">
        <v>36</v>
      </c>
      <c r="G10" s="12" t="s">
        <v>37</v>
      </c>
      <c r="H10" s="12" t="s">
        <v>38</v>
      </c>
    </row>
    <row r="11" spans="1:9" s="3" customFormat="1" ht="116.25" customHeight="1" thickBot="1" x14ac:dyDescent="0.5">
      <c r="A11" s="1"/>
      <c r="B11" s="163"/>
      <c r="C11" s="164"/>
      <c r="D11" s="165" t="s">
        <v>39</v>
      </c>
      <c r="E11" s="166"/>
      <c r="F11" s="166"/>
      <c r="G11" s="166"/>
      <c r="H11" s="167"/>
    </row>
    <row r="12" spans="1:9" s="2" customFormat="1" ht="7.5" customHeight="1" x14ac:dyDescent="0.45"/>
    <row r="13" spans="1:9" s="2" customFormat="1" ht="12.75" customHeight="1" x14ac:dyDescent="0.45"/>
    <row r="14" spans="1:9" s="2" customFormat="1" ht="12.75" customHeight="1" x14ac:dyDescent="0.45"/>
    <row r="15" spans="1:9" s="2" customFormat="1" ht="12.75" customHeight="1" x14ac:dyDescent="0.45"/>
    <row r="16" spans="1:9" s="2" customFormat="1" ht="12.75" customHeight="1" x14ac:dyDescent="0.45"/>
    <row r="17" spans="4:4" s="2" customFormat="1" ht="12.75" customHeight="1" x14ac:dyDescent="0.45"/>
    <row r="18" spans="4:4" s="2" customFormat="1" ht="12.75" customHeight="1" x14ac:dyDescent="0.45"/>
    <row r="19" spans="4:4" s="2" customFormat="1" ht="12.75" customHeight="1" thickBot="1" x14ac:dyDescent="0.5"/>
    <row r="20" spans="4:4" s="2" customFormat="1" ht="12.75" customHeight="1" x14ac:dyDescent="0.45">
      <c r="D20" s="4"/>
    </row>
    <row r="21" spans="4:4" s="2" customFormat="1" ht="12.75" customHeight="1" x14ac:dyDescent="0.45">
      <c r="D21" s="5"/>
    </row>
    <row r="22" spans="4:4" s="2" customFormat="1" ht="12.75" customHeight="1" x14ac:dyDescent="0.45">
      <c r="D22" s="5"/>
    </row>
    <row r="23" spans="4:4" s="2" customFormat="1" ht="12.75" customHeight="1" x14ac:dyDescent="0.45">
      <c r="D23" s="6"/>
    </row>
    <row r="24" spans="4:4" s="2" customFormat="1" ht="12.75" customHeight="1" x14ac:dyDescent="0.45">
      <c r="D24" s="5"/>
    </row>
    <row r="25" spans="4:4" s="2" customFormat="1" ht="12.75" customHeight="1" x14ac:dyDescent="0.45">
      <c r="D25" s="5"/>
    </row>
    <row r="26" spans="4:4" s="2" customFormat="1" ht="12.75" customHeight="1" thickBot="1" x14ac:dyDescent="0.5">
      <c r="D26" s="7"/>
    </row>
    <row r="27" spans="4:4" s="2" customFormat="1" ht="12.75" customHeight="1" x14ac:dyDescent="0.45"/>
    <row r="28" spans="4:4" s="2" customFormat="1" ht="12.75" customHeight="1" x14ac:dyDescent="0.45"/>
    <row r="29" spans="4:4" s="2" customFormat="1" ht="12.75" customHeight="1" x14ac:dyDescent="0.45"/>
    <row r="30" spans="4:4" s="2" customFormat="1" ht="12.75" customHeight="1" x14ac:dyDescent="0.45"/>
    <row r="31" spans="4:4" s="2" customFormat="1" ht="12.75" customHeight="1" x14ac:dyDescent="0.45"/>
    <row r="32" spans="4:4" s="2" customFormat="1" ht="12.75" customHeight="1" x14ac:dyDescent="0.45"/>
    <row r="33" s="2" customFormat="1" ht="12.75" customHeight="1" x14ac:dyDescent="0.45"/>
    <row r="34" s="2" customFormat="1" ht="12.75" customHeight="1" x14ac:dyDescent="0.45"/>
    <row r="35" s="2" customFormat="1" ht="12.75" customHeight="1" x14ac:dyDescent="0.45"/>
    <row r="36" s="2" customFormat="1" ht="12.75" customHeight="1" x14ac:dyDescent="0.45"/>
    <row r="37" s="2" customFormat="1" ht="12.75" customHeight="1" x14ac:dyDescent="0.45"/>
    <row r="38" s="2" customFormat="1" ht="12.75" customHeight="1" x14ac:dyDescent="0.45"/>
    <row r="39" s="2" customFormat="1" ht="12.75" customHeight="1" x14ac:dyDescent="0.45"/>
    <row r="40" s="2" customFormat="1" ht="12.75" customHeight="1" x14ac:dyDescent="0.45"/>
    <row r="41" s="2" customFormat="1" ht="12.75" customHeight="1" x14ac:dyDescent="0.45"/>
    <row r="42" s="2" customFormat="1" ht="12.75" customHeight="1" x14ac:dyDescent="0.45"/>
    <row r="43" s="2" customFormat="1" ht="12.75" customHeight="1" x14ac:dyDescent="0.45"/>
    <row r="44" s="2" customFormat="1" ht="12.75" customHeight="1" x14ac:dyDescent="0.45"/>
    <row r="45" s="2" customFormat="1" ht="12.75" customHeight="1" x14ac:dyDescent="0.45"/>
    <row r="46" s="2" customFormat="1" ht="12.75" customHeight="1" x14ac:dyDescent="0.45"/>
    <row r="47" s="2" customFormat="1" ht="12.75" customHeight="1" x14ac:dyDescent="0.45"/>
    <row r="48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  <row r="158" s="2" customFormat="1" ht="12.75" customHeight="1" x14ac:dyDescent="0.45"/>
    <row r="159" s="2" customFormat="1" ht="12.75" customHeight="1" x14ac:dyDescent="0.45"/>
    <row r="160" s="2" customFormat="1" ht="12.75" customHeight="1" x14ac:dyDescent="0.45"/>
    <row r="161" s="2" customFormat="1" ht="12.75" customHeight="1" x14ac:dyDescent="0.45"/>
    <row r="162" s="2" customFormat="1" ht="12.75" customHeight="1" x14ac:dyDescent="0.45"/>
    <row r="163" s="2" customFormat="1" ht="12.75" customHeight="1" x14ac:dyDescent="0.45"/>
    <row r="164" s="2" customFormat="1" ht="12.75" customHeight="1" x14ac:dyDescent="0.45"/>
    <row r="165" s="2" customFormat="1" ht="12.75" customHeight="1" x14ac:dyDescent="0.45"/>
    <row r="166" s="2" customFormat="1" ht="12.75" customHeight="1" x14ac:dyDescent="0.45"/>
  </sheetData>
  <mergeCells count="6">
    <mergeCell ref="B1:H1"/>
    <mergeCell ref="B2:C3"/>
    <mergeCell ref="B4:B10"/>
    <mergeCell ref="C4:C10"/>
    <mergeCell ref="B11:C11"/>
    <mergeCell ref="D11:H11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72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O36"/>
  <sheetViews>
    <sheetView tabSelected="1" zoomScale="115" zoomScaleNormal="115" zoomScaleSheetLayoutView="115" workbookViewId="0">
      <selection activeCell="K6" sqref="K6"/>
    </sheetView>
  </sheetViews>
  <sheetFormatPr defaultColWidth="9" defaultRowHeight="12.75" customHeight="1" x14ac:dyDescent="0.45"/>
  <cols>
    <col min="1" max="1" width="4" style="8" customWidth="1"/>
    <col min="2" max="3" width="7.08203125" style="8" customWidth="1"/>
    <col min="4" max="10" width="16.58203125" style="8" customWidth="1"/>
    <col min="11" max="16384" width="9" style="8"/>
  </cols>
  <sheetData>
    <row r="1" spans="1:15" ht="9" customHeight="1" x14ac:dyDescent="0.45"/>
    <row r="2" spans="1:15" ht="66" customHeight="1" x14ac:dyDescent="0.45"/>
    <row r="3" spans="1:15" ht="15" customHeight="1" x14ac:dyDescent="0.45">
      <c r="A3" s="176" t="s">
        <v>276</v>
      </c>
      <c r="B3" s="177"/>
      <c r="C3" s="92"/>
      <c r="D3" s="91" t="s">
        <v>274</v>
      </c>
      <c r="E3" s="91" t="s">
        <v>273</v>
      </c>
      <c r="F3" s="91" t="s">
        <v>271</v>
      </c>
      <c r="G3" s="91" t="s">
        <v>270</v>
      </c>
      <c r="H3" s="91" t="s">
        <v>268</v>
      </c>
      <c r="I3" s="90" t="s">
        <v>266</v>
      </c>
      <c r="J3" s="89" t="s">
        <v>265</v>
      </c>
    </row>
    <row r="4" spans="1:15" ht="15" customHeight="1" x14ac:dyDescent="0.45">
      <c r="A4" s="178"/>
      <c r="B4" s="179"/>
      <c r="C4" s="88"/>
      <c r="D4" s="87" t="s">
        <v>263</v>
      </c>
      <c r="E4" s="87" t="s">
        <v>262</v>
      </c>
      <c r="F4" s="87" t="s">
        <v>261</v>
      </c>
      <c r="G4" s="87" t="s">
        <v>260</v>
      </c>
      <c r="H4" s="87" t="s">
        <v>259</v>
      </c>
      <c r="I4" s="87" t="s">
        <v>258</v>
      </c>
      <c r="J4" s="87" t="s">
        <v>257</v>
      </c>
    </row>
    <row r="5" spans="1:15" ht="24.75" customHeight="1" x14ac:dyDescent="0.45">
      <c r="A5" s="170" t="s">
        <v>256</v>
      </c>
      <c r="B5" s="171"/>
      <c r="C5" s="180"/>
      <c r="D5" s="86" t="s">
        <v>255</v>
      </c>
      <c r="E5" s="85" t="s">
        <v>254</v>
      </c>
      <c r="F5" s="85" t="s">
        <v>253</v>
      </c>
      <c r="G5" s="85" t="s">
        <v>252</v>
      </c>
      <c r="H5" s="85" t="s">
        <v>251</v>
      </c>
      <c r="I5" s="85" t="s">
        <v>250</v>
      </c>
      <c r="J5" s="85" t="s">
        <v>249</v>
      </c>
    </row>
    <row r="6" spans="1:15" ht="18.75" customHeight="1" x14ac:dyDescent="0.45">
      <c r="A6" s="172"/>
      <c r="B6" s="173"/>
      <c r="C6" s="181"/>
      <c r="D6" s="84" t="s">
        <v>173</v>
      </c>
      <c r="E6" s="84" t="s">
        <v>173</v>
      </c>
      <c r="F6" s="84" t="s">
        <v>173</v>
      </c>
      <c r="G6" s="84" t="s">
        <v>173</v>
      </c>
      <c r="H6" s="84" t="s">
        <v>12</v>
      </c>
      <c r="I6" s="84" t="s">
        <v>173</v>
      </c>
      <c r="J6" s="84" t="s">
        <v>173</v>
      </c>
    </row>
    <row r="7" spans="1:15" ht="18.75" customHeight="1" x14ac:dyDescent="0.45">
      <c r="A7" s="172"/>
      <c r="B7" s="173"/>
      <c r="C7" s="181"/>
      <c r="D7" s="83" t="s">
        <v>248</v>
      </c>
      <c r="E7" s="67" t="s">
        <v>247</v>
      </c>
      <c r="F7" s="67" t="s">
        <v>246</v>
      </c>
      <c r="G7" s="67" t="s">
        <v>245</v>
      </c>
      <c r="H7" s="67" t="s">
        <v>244</v>
      </c>
      <c r="I7" s="67" t="s">
        <v>243</v>
      </c>
      <c r="J7" s="67" t="s">
        <v>242</v>
      </c>
    </row>
    <row r="8" spans="1:15" ht="18.75" customHeight="1" x14ac:dyDescent="0.45">
      <c r="A8" s="172"/>
      <c r="B8" s="173"/>
      <c r="C8" s="181"/>
      <c r="D8" s="83" t="s">
        <v>239</v>
      </c>
      <c r="E8" s="83" t="s">
        <v>241</v>
      </c>
      <c r="F8" s="83" t="s">
        <v>240</v>
      </c>
      <c r="G8" s="83" t="s">
        <v>238</v>
      </c>
      <c r="H8" s="83" t="s">
        <v>239</v>
      </c>
      <c r="I8" s="83" t="s">
        <v>239</v>
      </c>
      <c r="J8" s="83" t="s">
        <v>239</v>
      </c>
    </row>
    <row r="9" spans="1:15" ht="18.75" customHeight="1" x14ac:dyDescent="0.45">
      <c r="A9" s="172"/>
      <c r="B9" s="173"/>
      <c r="C9" s="182"/>
      <c r="D9" s="82" t="s">
        <v>162</v>
      </c>
      <c r="E9" s="82" t="s">
        <v>162</v>
      </c>
      <c r="F9" s="82" t="s">
        <v>162</v>
      </c>
      <c r="G9" s="82" t="s">
        <v>162</v>
      </c>
      <c r="H9" s="82" t="s">
        <v>162</v>
      </c>
      <c r="I9" s="82" t="s">
        <v>162</v>
      </c>
      <c r="J9" s="82" t="s">
        <v>162</v>
      </c>
    </row>
    <row r="10" spans="1:15" ht="12.75" customHeight="1" x14ac:dyDescent="0.45">
      <c r="A10" s="172"/>
      <c r="B10" s="173"/>
      <c r="C10" s="183" t="s">
        <v>237</v>
      </c>
      <c r="D10" s="81" t="s">
        <v>236</v>
      </c>
      <c r="E10" s="80" t="s">
        <v>236</v>
      </c>
      <c r="F10" s="80" t="s">
        <v>236</v>
      </c>
      <c r="G10" s="80" t="s">
        <v>236</v>
      </c>
      <c r="H10" s="80" t="s">
        <v>236</v>
      </c>
      <c r="I10" s="80" t="s">
        <v>236</v>
      </c>
      <c r="J10" s="80" t="s">
        <v>236</v>
      </c>
    </row>
    <row r="11" spans="1:15" ht="12.75" customHeight="1" x14ac:dyDescent="0.45">
      <c r="A11" s="172"/>
      <c r="B11" s="173"/>
      <c r="C11" s="184"/>
      <c r="D11" s="79" t="s">
        <v>234</v>
      </c>
      <c r="E11" s="78" t="s">
        <v>234</v>
      </c>
      <c r="F11" s="78" t="s">
        <v>234</v>
      </c>
      <c r="G11" s="78" t="s">
        <v>234</v>
      </c>
      <c r="H11" s="78" t="s">
        <v>234</v>
      </c>
      <c r="I11" s="78" t="s">
        <v>234</v>
      </c>
      <c r="J11" s="78" t="s">
        <v>233</v>
      </c>
    </row>
    <row r="12" spans="1:15" ht="12.75" customHeight="1" x14ac:dyDescent="0.45">
      <c r="A12" s="172"/>
      <c r="B12" s="173"/>
      <c r="C12" s="185"/>
      <c r="D12" s="79" t="s">
        <v>231</v>
      </c>
      <c r="E12" s="78" t="s">
        <v>230</v>
      </c>
      <c r="F12" s="78" t="s">
        <v>229</v>
      </c>
      <c r="G12" s="78" t="s">
        <v>230</v>
      </c>
      <c r="H12" s="78" t="s">
        <v>229</v>
      </c>
      <c r="I12" s="78" t="s">
        <v>230</v>
      </c>
      <c r="J12" s="78" t="s">
        <v>229</v>
      </c>
    </row>
    <row r="13" spans="1:15" ht="12.75" customHeight="1" x14ac:dyDescent="0.45">
      <c r="A13" s="174"/>
      <c r="B13" s="175"/>
      <c r="C13" s="77" t="s">
        <v>186</v>
      </c>
      <c r="D13" s="75" t="s">
        <v>151</v>
      </c>
      <c r="E13" s="75" t="s">
        <v>151</v>
      </c>
      <c r="F13" s="75" t="s">
        <v>151</v>
      </c>
      <c r="G13" s="75" t="s">
        <v>151</v>
      </c>
      <c r="H13" s="75" t="s">
        <v>151</v>
      </c>
      <c r="I13" s="75" t="s">
        <v>152</v>
      </c>
      <c r="J13" s="75" t="s">
        <v>151</v>
      </c>
    </row>
    <row r="14" spans="1:15" ht="12.75" customHeight="1" x14ac:dyDescent="0.45">
      <c r="A14" s="170" t="s">
        <v>228</v>
      </c>
      <c r="B14" s="171"/>
      <c r="C14" s="76" t="s">
        <v>227</v>
      </c>
      <c r="D14" s="68" t="s">
        <v>224</v>
      </c>
      <c r="E14" s="68" t="s">
        <v>223</v>
      </c>
      <c r="F14" s="68" t="s">
        <v>226</v>
      </c>
      <c r="G14" s="68" t="s">
        <v>225</v>
      </c>
      <c r="H14" s="68" t="s">
        <v>224</v>
      </c>
      <c r="I14" s="68" t="s">
        <v>223</v>
      </c>
      <c r="J14" s="68" t="s">
        <v>223</v>
      </c>
    </row>
    <row r="15" spans="1:15" ht="12.75" customHeight="1" x14ac:dyDescent="0.45">
      <c r="A15" s="172"/>
      <c r="B15" s="173"/>
      <c r="C15" s="62" t="s">
        <v>222</v>
      </c>
      <c r="D15" s="75" t="s">
        <v>152</v>
      </c>
      <c r="E15" s="75" t="s">
        <v>151</v>
      </c>
      <c r="F15" s="75" t="s">
        <v>151</v>
      </c>
      <c r="G15" s="75" t="s">
        <v>151</v>
      </c>
      <c r="H15" s="75" t="s">
        <v>151</v>
      </c>
      <c r="I15" s="75" t="s">
        <v>151</v>
      </c>
      <c r="J15" s="75" t="s">
        <v>151</v>
      </c>
    </row>
    <row r="16" spans="1:15" ht="20.25" customHeight="1" x14ac:dyDescent="0.45">
      <c r="A16" s="172"/>
      <c r="B16" s="173"/>
      <c r="C16" s="76" t="s">
        <v>221</v>
      </c>
      <c r="D16" s="68" t="s">
        <v>219</v>
      </c>
      <c r="E16" s="68" t="s">
        <v>220</v>
      </c>
      <c r="F16" s="68" t="s">
        <v>219</v>
      </c>
      <c r="G16" s="68" t="s">
        <v>220</v>
      </c>
      <c r="H16" s="68" t="s">
        <v>219</v>
      </c>
      <c r="I16" s="68"/>
      <c r="J16" s="68"/>
      <c r="L16" s="68" t="s">
        <v>218</v>
      </c>
      <c r="O16" s="8" t="s">
        <v>217</v>
      </c>
    </row>
    <row r="17" spans="1:12" ht="14.25" customHeight="1" x14ac:dyDescent="0.45">
      <c r="A17" s="172"/>
      <c r="B17" s="173"/>
      <c r="C17" s="62" t="s">
        <v>186</v>
      </c>
      <c r="D17" s="75" t="s">
        <v>216</v>
      </c>
      <c r="E17" s="75" t="s">
        <v>216</v>
      </c>
      <c r="F17" s="75" t="s">
        <v>216</v>
      </c>
      <c r="G17" s="75" t="s">
        <v>216</v>
      </c>
      <c r="H17" s="75" t="s">
        <v>216</v>
      </c>
      <c r="I17" s="75"/>
      <c r="J17" s="75"/>
      <c r="L17" s="66" t="s">
        <v>215</v>
      </c>
    </row>
    <row r="18" spans="1:12" ht="33" customHeight="1" x14ac:dyDescent="0.45">
      <c r="A18" s="172"/>
      <c r="B18" s="173"/>
      <c r="C18" s="181" t="s">
        <v>214</v>
      </c>
      <c r="D18" s="68" t="s">
        <v>212</v>
      </c>
      <c r="E18" s="68" t="s">
        <v>211</v>
      </c>
      <c r="F18" s="68" t="s">
        <v>210</v>
      </c>
      <c r="G18" s="68" t="s">
        <v>209</v>
      </c>
      <c r="H18" s="68" t="s">
        <v>208</v>
      </c>
      <c r="I18" s="68" t="s">
        <v>207</v>
      </c>
      <c r="J18" s="68" t="s">
        <v>206</v>
      </c>
      <c r="L18" s="8" t="s">
        <v>205</v>
      </c>
    </row>
    <row r="19" spans="1:12" ht="21" customHeight="1" x14ac:dyDescent="0.45">
      <c r="A19" s="172"/>
      <c r="B19" s="173"/>
      <c r="C19" s="181"/>
      <c r="D19" s="65" t="s">
        <v>173</v>
      </c>
      <c r="E19" s="65" t="s">
        <v>204</v>
      </c>
      <c r="F19" s="65" t="s">
        <v>203</v>
      </c>
      <c r="G19" s="65" t="s">
        <v>202</v>
      </c>
      <c r="H19" s="66" t="s">
        <v>201</v>
      </c>
      <c r="I19" s="65" t="s">
        <v>200</v>
      </c>
      <c r="J19" s="65" t="s">
        <v>12</v>
      </c>
      <c r="L19" s="66" t="s">
        <v>199</v>
      </c>
    </row>
    <row r="20" spans="1:12" ht="23.25" customHeight="1" x14ac:dyDescent="0.45">
      <c r="A20" s="172"/>
      <c r="B20" s="173"/>
      <c r="C20" s="181"/>
      <c r="D20" s="67" t="s">
        <v>198</v>
      </c>
      <c r="E20" s="65" t="s">
        <v>197</v>
      </c>
      <c r="F20" s="65" t="s">
        <v>196</v>
      </c>
      <c r="G20" s="67" t="s">
        <v>195</v>
      </c>
      <c r="H20" s="74" t="s">
        <v>194</v>
      </c>
      <c r="I20" s="67" t="s">
        <v>193</v>
      </c>
      <c r="J20" s="67" t="s">
        <v>192</v>
      </c>
    </row>
    <row r="21" spans="1:12" ht="23.25" customHeight="1" x14ac:dyDescent="0.45">
      <c r="A21" s="172"/>
      <c r="B21" s="173"/>
      <c r="C21" s="181"/>
      <c r="D21" s="65" t="s">
        <v>191</v>
      </c>
      <c r="E21" s="65"/>
      <c r="F21" s="66" t="s">
        <v>190</v>
      </c>
      <c r="G21" s="65" t="s">
        <v>27</v>
      </c>
      <c r="H21" s="66"/>
      <c r="I21" s="66" t="s">
        <v>27</v>
      </c>
      <c r="J21" s="65" t="s">
        <v>189</v>
      </c>
    </row>
    <row r="22" spans="1:12" ht="13.5" customHeight="1" x14ac:dyDescent="0.45">
      <c r="A22" s="172"/>
      <c r="B22" s="173"/>
      <c r="C22" s="181"/>
      <c r="D22" s="65" t="s">
        <v>27</v>
      </c>
      <c r="E22" s="65"/>
      <c r="F22" s="65"/>
      <c r="G22" s="65"/>
      <c r="H22" s="65"/>
      <c r="I22" s="65"/>
      <c r="J22" s="65" t="s">
        <v>32</v>
      </c>
    </row>
    <row r="23" spans="1:12" ht="13.5" customHeight="1" x14ac:dyDescent="0.45">
      <c r="A23" s="172"/>
      <c r="B23" s="173"/>
      <c r="C23" s="73" t="s">
        <v>159</v>
      </c>
      <c r="D23" s="63" t="s">
        <v>154</v>
      </c>
      <c r="E23" s="63" t="s">
        <v>188</v>
      </c>
      <c r="F23" s="72" t="s">
        <v>155</v>
      </c>
      <c r="G23" s="63" t="s">
        <v>158</v>
      </c>
      <c r="H23" s="63" t="s">
        <v>154</v>
      </c>
      <c r="I23" s="63" t="s">
        <v>154</v>
      </c>
      <c r="J23" s="63" t="s">
        <v>155</v>
      </c>
    </row>
    <row r="24" spans="1:12" ht="12.75" customHeight="1" x14ac:dyDescent="0.45">
      <c r="A24" s="174"/>
      <c r="B24" s="175"/>
      <c r="C24" s="62" t="s">
        <v>187</v>
      </c>
      <c r="D24" s="71" t="s">
        <v>185</v>
      </c>
      <c r="E24" s="70" t="s">
        <v>185</v>
      </c>
      <c r="F24" s="70" t="s">
        <v>185</v>
      </c>
      <c r="G24" s="70" t="s">
        <v>152</v>
      </c>
      <c r="H24" s="70" t="s">
        <v>151</v>
      </c>
      <c r="I24" s="70" t="s">
        <v>185</v>
      </c>
      <c r="J24" s="69" t="s">
        <v>152</v>
      </c>
    </row>
    <row r="25" spans="1:12" ht="34.5" customHeight="1" x14ac:dyDescent="0.45">
      <c r="A25" s="170" t="s">
        <v>184</v>
      </c>
      <c r="B25" s="171"/>
      <c r="C25" s="181"/>
      <c r="D25" s="68" t="s">
        <v>183</v>
      </c>
      <c r="E25" s="68" t="s">
        <v>182</v>
      </c>
      <c r="F25" s="68" t="s">
        <v>181</v>
      </c>
      <c r="G25" s="68" t="s">
        <v>180</v>
      </c>
      <c r="H25" s="68" t="s">
        <v>179</v>
      </c>
      <c r="I25" s="68" t="s">
        <v>178</v>
      </c>
      <c r="J25" s="68" t="s">
        <v>177</v>
      </c>
    </row>
    <row r="26" spans="1:12" ht="14.25" customHeight="1" x14ac:dyDescent="0.45">
      <c r="A26" s="172"/>
      <c r="B26" s="173"/>
      <c r="C26" s="181"/>
      <c r="D26" s="65" t="s">
        <v>173</v>
      </c>
      <c r="E26" s="65" t="s">
        <v>12</v>
      </c>
      <c r="F26" s="65" t="s">
        <v>176</v>
      </c>
      <c r="G26" s="65" t="s">
        <v>12</v>
      </c>
      <c r="H26" s="65" t="s">
        <v>175</v>
      </c>
      <c r="I26" s="65" t="s">
        <v>174</v>
      </c>
      <c r="J26" s="65" t="s">
        <v>173</v>
      </c>
    </row>
    <row r="27" spans="1:12" ht="21" customHeight="1" x14ac:dyDescent="0.45">
      <c r="A27" s="172"/>
      <c r="B27" s="173"/>
      <c r="C27" s="181"/>
      <c r="D27" s="67" t="s">
        <v>172</v>
      </c>
      <c r="E27" s="67" t="s">
        <v>171</v>
      </c>
      <c r="F27" s="67" t="s">
        <v>170</v>
      </c>
      <c r="G27" s="67" t="s">
        <v>169</v>
      </c>
      <c r="H27" s="67" t="s">
        <v>168</v>
      </c>
      <c r="I27" s="66" t="s">
        <v>167</v>
      </c>
      <c r="J27" s="66" t="s">
        <v>166</v>
      </c>
    </row>
    <row r="28" spans="1:12" ht="22.5" customHeight="1" x14ac:dyDescent="0.45">
      <c r="A28" s="172"/>
      <c r="B28" s="173"/>
      <c r="C28" s="181"/>
      <c r="D28" s="65" t="s">
        <v>165</v>
      </c>
      <c r="E28" s="65" t="s">
        <v>164</v>
      </c>
      <c r="F28" s="65" t="s">
        <v>27</v>
      </c>
      <c r="G28" s="65" t="s">
        <v>163</v>
      </c>
      <c r="H28" s="65" t="s">
        <v>162</v>
      </c>
      <c r="I28" s="66" t="s">
        <v>27</v>
      </c>
      <c r="J28" s="66" t="s">
        <v>161</v>
      </c>
    </row>
    <row r="29" spans="1:12" ht="12.75" customHeight="1" x14ac:dyDescent="0.45">
      <c r="A29" s="172"/>
      <c r="B29" s="173"/>
      <c r="C29" s="182"/>
      <c r="D29" s="65" t="s">
        <v>27</v>
      </c>
      <c r="E29" s="65" t="s">
        <v>27</v>
      </c>
      <c r="F29" s="65"/>
      <c r="G29" s="65" t="s">
        <v>160</v>
      </c>
      <c r="H29" s="65"/>
      <c r="I29" s="65"/>
      <c r="J29" s="65" t="s">
        <v>27</v>
      </c>
    </row>
    <row r="30" spans="1:12" ht="12.75" customHeight="1" x14ac:dyDescent="0.45">
      <c r="A30" s="172"/>
      <c r="B30" s="173"/>
      <c r="C30" s="64" t="s">
        <v>159</v>
      </c>
      <c r="D30" s="63" t="s">
        <v>154</v>
      </c>
      <c r="E30" s="63" t="s">
        <v>158</v>
      </c>
      <c r="F30" s="63" t="s">
        <v>156</v>
      </c>
      <c r="G30" s="63" t="s">
        <v>157</v>
      </c>
      <c r="H30" s="63" t="s">
        <v>156</v>
      </c>
      <c r="I30" s="63" t="s">
        <v>155</v>
      </c>
      <c r="J30" s="63" t="s">
        <v>154</v>
      </c>
    </row>
    <row r="31" spans="1:12" ht="12.75" customHeight="1" x14ac:dyDescent="0.45">
      <c r="A31" s="172"/>
      <c r="B31" s="173"/>
      <c r="C31" s="62" t="s">
        <v>153</v>
      </c>
      <c r="D31" s="61" t="s">
        <v>152</v>
      </c>
      <c r="E31" s="61" t="s">
        <v>151</v>
      </c>
      <c r="F31" s="61" t="s">
        <v>151</v>
      </c>
      <c r="G31" s="61" t="s">
        <v>152</v>
      </c>
      <c r="H31" s="61" t="s">
        <v>151</v>
      </c>
      <c r="I31" s="61" t="s">
        <v>152</v>
      </c>
      <c r="J31" s="61" t="s">
        <v>151</v>
      </c>
    </row>
    <row r="32" spans="1:12" ht="20.25" customHeight="1" x14ac:dyDescent="0.45">
      <c r="A32" s="168"/>
      <c r="B32" s="168"/>
      <c r="C32" s="169"/>
      <c r="D32" s="60" t="s">
        <v>150</v>
      </c>
      <c r="E32" s="59"/>
      <c r="F32" s="59"/>
      <c r="G32" s="59"/>
      <c r="H32" s="59"/>
      <c r="I32" s="59"/>
      <c r="J32" s="59"/>
    </row>
    <row r="33" spans="1:10" ht="12.75" customHeight="1" x14ac:dyDescent="0.45">
      <c r="A33" s="168"/>
      <c r="B33" s="168"/>
      <c r="C33" s="169"/>
      <c r="D33" s="60" t="s">
        <v>149</v>
      </c>
      <c r="E33" s="59"/>
      <c r="F33" s="59"/>
      <c r="G33" s="59"/>
      <c r="H33" s="59"/>
      <c r="I33" s="59"/>
      <c r="J33" s="59"/>
    </row>
    <row r="34" spans="1:10" ht="12.75" customHeight="1" x14ac:dyDescent="0.45">
      <c r="A34" s="168"/>
      <c r="B34" s="168"/>
      <c r="C34" s="169"/>
      <c r="D34" s="60" t="s">
        <v>148</v>
      </c>
      <c r="E34" s="59"/>
      <c r="F34" s="59"/>
      <c r="G34" s="59"/>
      <c r="H34" s="59"/>
      <c r="I34" s="59"/>
      <c r="J34" s="59"/>
    </row>
    <row r="35" spans="1:10" ht="12.75" customHeight="1" x14ac:dyDescent="0.45">
      <c r="A35" s="168"/>
      <c r="B35" s="168"/>
      <c r="C35" s="169"/>
      <c r="D35" s="60" t="s">
        <v>147</v>
      </c>
      <c r="E35" s="59"/>
      <c r="F35" s="59"/>
      <c r="G35" s="59"/>
      <c r="H35" s="59"/>
      <c r="I35" s="59"/>
      <c r="J35" s="59"/>
    </row>
    <row r="36" spans="1:10" ht="16.5" customHeight="1" x14ac:dyDescent="0.45">
      <c r="A36" s="168"/>
      <c r="B36" s="168"/>
      <c r="C36" s="169"/>
      <c r="D36" s="60" t="s">
        <v>146</v>
      </c>
      <c r="E36" s="59"/>
      <c r="F36" s="59"/>
      <c r="G36" s="59"/>
      <c r="H36" s="59"/>
      <c r="I36" s="59"/>
      <c r="J36" s="59"/>
    </row>
  </sheetData>
  <mergeCells count="9">
    <mergeCell ref="A32:C36"/>
    <mergeCell ref="A14:B24"/>
    <mergeCell ref="A3:B4"/>
    <mergeCell ref="A5:B13"/>
    <mergeCell ref="C5:C9"/>
    <mergeCell ref="C18:C22"/>
    <mergeCell ref="A25:B31"/>
    <mergeCell ref="C25:C29"/>
    <mergeCell ref="C10:C12"/>
  </mergeCells>
  <phoneticPr fontId="2" type="noConversion"/>
  <printOptions horizontalCentered="1" verticalCentered="1"/>
  <pageMargins left="0" right="0" top="0" bottom="0" header="0" footer="0"/>
  <pageSetup paperSize="9" scale="99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D174"/>
  <sheetViews>
    <sheetView view="pageBreakPreview" zoomScaleNormal="100" zoomScaleSheetLayoutView="100" workbookViewId="0">
      <selection activeCell="D11" sqref="D11"/>
    </sheetView>
  </sheetViews>
  <sheetFormatPr defaultColWidth="9" defaultRowHeight="12.75" customHeight="1" x14ac:dyDescent="0.45"/>
  <cols>
    <col min="1" max="1" width="1.58203125" style="2" customWidth="1"/>
    <col min="2" max="2" width="8.58203125" style="8" customWidth="1"/>
    <col min="3" max="3" width="11.58203125" style="8" customWidth="1"/>
    <col min="4" max="4" width="30" style="8" customWidth="1"/>
    <col min="5" max="5" width="30.25" style="8" customWidth="1"/>
    <col min="6" max="6" width="30.33203125" style="8" customWidth="1"/>
    <col min="7" max="7" width="30.25" style="8" customWidth="1"/>
    <col min="8" max="8" width="32.83203125" style="8" customWidth="1"/>
    <col min="9" max="9" width="1.58203125" style="8" customWidth="1"/>
    <col min="10" max="10" width="35.5" style="2" customWidth="1"/>
    <col min="11" max="30" width="9" style="2"/>
    <col min="31" max="16384" width="9" style="8"/>
  </cols>
  <sheetData>
    <row r="1" spans="1:16" ht="107.25" customHeight="1" thickBot="1" x14ac:dyDescent="0.5">
      <c r="A1" s="34"/>
      <c r="B1" s="191"/>
      <c r="C1" s="192"/>
      <c r="D1" s="192"/>
      <c r="E1" s="192"/>
      <c r="F1" s="192"/>
      <c r="G1" s="192"/>
      <c r="H1" s="193"/>
      <c r="I1" s="2"/>
    </row>
    <row r="2" spans="1:16" ht="18" customHeight="1" x14ac:dyDescent="0.45">
      <c r="A2" s="34"/>
      <c r="B2" s="194" t="s">
        <v>145</v>
      </c>
      <c r="C2" s="195"/>
      <c r="D2" s="56" t="s">
        <v>1</v>
      </c>
      <c r="E2" s="55" t="s">
        <v>144</v>
      </c>
      <c r="F2" s="55" t="s">
        <v>143</v>
      </c>
      <c r="G2" s="55" t="s">
        <v>142</v>
      </c>
      <c r="H2" s="54" t="s">
        <v>141</v>
      </c>
      <c r="I2" s="2"/>
    </row>
    <row r="3" spans="1:16" ht="18" customHeight="1" thickBot="1" x14ac:dyDescent="0.5">
      <c r="A3" s="34"/>
      <c r="B3" s="196"/>
      <c r="C3" s="197"/>
      <c r="D3" s="53">
        <v>44697</v>
      </c>
      <c r="E3" s="53">
        <v>44698</v>
      </c>
      <c r="F3" s="53">
        <v>44699</v>
      </c>
      <c r="G3" s="53">
        <v>44700</v>
      </c>
      <c r="H3" s="53">
        <v>44701</v>
      </c>
      <c r="I3" s="2"/>
    </row>
    <row r="4" spans="1:16" ht="72" customHeight="1" x14ac:dyDescent="0.45">
      <c r="A4" s="34"/>
      <c r="B4" s="198" t="s">
        <v>140</v>
      </c>
      <c r="C4" s="198" t="s">
        <v>139</v>
      </c>
      <c r="D4" s="52" t="s">
        <v>138</v>
      </c>
      <c r="E4" s="52" t="s">
        <v>137</v>
      </c>
      <c r="F4" s="52" t="s">
        <v>136</v>
      </c>
      <c r="G4" s="52" t="s">
        <v>135</v>
      </c>
      <c r="H4" s="52" t="s">
        <v>134</v>
      </c>
      <c r="I4" s="2"/>
      <c r="J4" s="51"/>
    </row>
    <row r="5" spans="1:16" ht="21" customHeight="1" x14ac:dyDescent="0.45">
      <c r="A5" s="34"/>
      <c r="B5" s="199"/>
      <c r="C5" s="199"/>
      <c r="D5" s="38" t="s">
        <v>104</v>
      </c>
      <c r="E5" s="38" t="s">
        <v>133</v>
      </c>
      <c r="F5" s="38" t="s">
        <v>104</v>
      </c>
      <c r="G5" s="38" t="s">
        <v>132</v>
      </c>
      <c r="H5" s="38" t="s">
        <v>104</v>
      </c>
      <c r="I5" s="2"/>
      <c r="J5" s="48"/>
    </row>
    <row r="6" spans="1:16" ht="21" customHeight="1" x14ac:dyDescent="0.45">
      <c r="A6" s="34"/>
      <c r="B6" s="199"/>
      <c r="C6" s="199"/>
      <c r="D6" s="49" t="s">
        <v>131</v>
      </c>
      <c r="E6" s="49" t="s">
        <v>130</v>
      </c>
      <c r="F6" s="49" t="s">
        <v>129</v>
      </c>
      <c r="G6" s="49" t="s">
        <v>128</v>
      </c>
      <c r="H6" s="49" t="s">
        <v>127</v>
      </c>
      <c r="I6" s="2"/>
      <c r="J6" s="50"/>
    </row>
    <row r="7" spans="1:16" ht="21" customHeight="1" x14ac:dyDescent="0.45">
      <c r="A7" s="34"/>
      <c r="B7" s="199"/>
      <c r="C7" s="199"/>
      <c r="D7" s="57" t="s">
        <v>126</v>
      </c>
      <c r="E7" s="58" t="s">
        <v>125</v>
      </c>
      <c r="F7" s="49" t="s">
        <v>124</v>
      </c>
      <c r="G7" s="49" t="s">
        <v>123</v>
      </c>
      <c r="H7" s="49" t="s">
        <v>122</v>
      </c>
      <c r="I7" s="2"/>
      <c r="J7" s="50"/>
    </row>
    <row r="8" spans="1:16" ht="21" customHeight="1" x14ac:dyDescent="0.45">
      <c r="A8" s="34"/>
      <c r="B8" s="199"/>
      <c r="C8" s="199"/>
      <c r="D8" s="49" t="s">
        <v>121</v>
      </c>
      <c r="E8" s="49" t="s">
        <v>95</v>
      </c>
      <c r="F8" s="49" t="s">
        <v>120</v>
      </c>
      <c r="G8" s="49" t="s">
        <v>119</v>
      </c>
      <c r="H8" s="49" t="s">
        <v>118</v>
      </c>
      <c r="I8" s="2"/>
      <c r="J8" s="50"/>
    </row>
    <row r="9" spans="1:16" ht="21" customHeight="1" x14ac:dyDescent="0.45">
      <c r="A9" s="34"/>
      <c r="B9" s="199"/>
      <c r="C9" s="199"/>
      <c r="D9" s="38" t="s">
        <v>95</v>
      </c>
      <c r="E9" s="49"/>
      <c r="F9" s="49" t="s">
        <v>117</v>
      </c>
      <c r="G9" s="38"/>
      <c r="H9" s="49" t="s">
        <v>117</v>
      </c>
      <c r="I9" s="2"/>
      <c r="J9" s="48"/>
    </row>
    <row r="10" spans="1:16" s="2" customFormat="1" ht="21" customHeight="1" thickBot="1" x14ac:dyDescent="0.5">
      <c r="A10" s="34"/>
      <c r="B10" s="199"/>
      <c r="C10" s="201"/>
      <c r="D10" s="37" t="s">
        <v>116</v>
      </c>
      <c r="E10" s="37" t="s">
        <v>115</v>
      </c>
      <c r="F10" s="37" t="s">
        <v>114</v>
      </c>
      <c r="G10" s="37" t="s">
        <v>113</v>
      </c>
      <c r="H10" s="37" t="s">
        <v>112</v>
      </c>
      <c r="J10" s="47"/>
    </row>
    <row r="11" spans="1:16" s="2" customFormat="1" ht="21" customHeight="1" thickBot="1" x14ac:dyDescent="0.5">
      <c r="A11" s="34"/>
      <c r="B11" s="199"/>
      <c r="C11" s="46" t="s">
        <v>94</v>
      </c>
      <c r="D11" s="44" t="s">
        <v>93</v>
      </c>
      <c r="E11" s="45" t="s">
        <v>93</v>
      </c>
      <c r="F11" s="44" t="s">
        <v>93</v>
      </c>
      <c r="G11" s="35" t="s">
        <v>93</v>
      </c>
      <c r="H11" s="35" t="s">
        <v>93</v>
      </c>
      <c r="J11" s="43"/>
    </row>
    <row r="12" spans="1:16" s="2" customFormat="1" ht="63" customHeight="1" x14ac:dyDescent="0.45">
      <c r="A12" s="34"/>
      <c r="B12" s="199"/>
      <c r="C12" s="202" t="s">
        <v>111</v>
      </c>
      <c r="D12" s="42" t="s">
        <v>110</v>
      </c>
      <c r="E12" s="42" t="s">
        <v>109</v>
      </c>
      <c r="F12" s="42" t="s">
        <v>108</v>
      </c>
      <c r="G12" s="42" t="s">
        <v>107</v>
      </c>
      <c r="H12" s="42" t="s">
        <v>106</v>
      </c>
    </row>
    <row r="13" spans="1:16" s="2" customFormat="1" ht="23.25" customHeight="1" x14ac:dyDescent="0.45">
      <c r="A13" s="34"/>
      <c r="B13" s="199"/>
      <c r="C13" s="203"/>
      <c r="D13" s="38" t="s">
        <v>104</v>
      </c>
      <c r="E13" s="38" t="s">
        <v>100</v>
      </c>
      <c r="F13" s="38" t="s">
        <v>104</v>
      </c>
      <c r="G13" s="38" t="s">
        <v>105</v>
      </c>
      <c r="H13" s="38" t="s">
        <v>104</v>
      </c>
    </row>
    <row r="14" spans="1:16" s="2" customFormat="1" ht="23.25" customHeight="1" x14ac:dyDescent="0.45">
      <c r="A14" s="34"/>
      <c r="B14" s="199"/>
      <c r="C14" s="203"/>
      <c r="D14" s="38" t="s">
        <v>102</v>
      </c>
      <c r="E14" s="38" t="s">
        <v>103</v>
      </c>
      <c r="F14" s="38" t="s">
        <v>102</v>
      </c>
      <c r="G14" s="38" t="s">
        <v>101</v>
      </c>
      <c r="H14" s="38" t="s">
        <v>100</v>
      </c>
      <c r="O14" s="41"/>
      <c r="P14" s="40"/>
    </row>
    <row r="15" spans="1:16" s="2" customFormat="1" ht="23.25" customHeight="1" x14ac:dyDescent="0.45">
      <c r="A15" s="34"/>
      <c r="B15" s="199"/>
      <c r="C15" s="203"/>
      <c r="D15" s="38" t="s">
        <v>98</v>
      </c>
      <c r="E15" s="38" t="s">
        <v>99</v>
      </c>
      <c r="F15" s="38" t="s">
        <v>98</v>
      </c>
      <c r="G15" s="38" t="s">
        <v>95</v>
      </c>
      <c r="H15" s="38" t="s">
        <v>98</v>
      </c>
      <c r="P15" s="39"/>
    </row>
    <row r="16" spans="1:16" s="2" customFormat="1" ht="23.25" customHeight="1" x14ac:dyDescent="0.45">
      <c r="A16" s="34"/>
      <c r="B16" s="199"/>
      <c r="C16" s="203"/>
      <c r="D16" s="38" t="s">
        <v>97</v>
      </c>
      <c r="E16" s="38" t="s">
        <v>95</v>
      </c>
      <c r="F16" s="38" t="s">
        <v>97</v>
      </c>
      <c r="G16" s="38"/>
      <c r="H16" s="38" t="s">
        <v>96</v>
      </c>
    </row>
    <row r="17" spans="1:8" s="2" customFormat="1" ht="23.25" customHeight="1" thickBot="1" x14ac:dyDescent="0.5">
      <c r="A17" s="34"/>
      <c r="B17" s="199"/>
      <c r="C17" s="203"/>
      <c r="D17" s="37" t="s">
        <v>95</v>
      </c>
      <c r="E17" s="37"/>
      <c r="F17" s="37" t="s">
        <v>95</v>
      </c>
      <c r="G17" s="37"/>
      <c r="H17" s="37" t="s">
        <v>95</v>
      </c>
    </row>
    <row r="18" spans="1:8" s="2" customFormat="1" ht="21" customHeight="1" thickBot="1" x14ac:dyDescent="0.5">
      <c r="A18" s="34"/>
      <c r="B18" s="200"/>
      <c r="C18" s="36" t="s">
        <v>94</v>
      </c>
      <c r="D18" s="35" t="s">
        <v>93</v>
      </c>
      <c r="E18" s="35" t="s">
        <v>92</v>
      </c>
      <c r="F18" s="35" t="s">
        <v>90</v>
      </c>
      <c r="G18" s="35" t="s">
        <v>91</v>
      </c>
      <c r="H18" s="35" t="s">
        <v>90</v>
      </c>
    </row>
    <row r="19" spans="1:8" s="3" customFormat="1" ht="132.75" customHeight="1" thickBot="1" x14ac:dyDescent="0.5">
      <c r="A19" s="34"/>
      <c r="B19" s="186"/>
      <c r="C19" s="187"/>
      <c r="D19" s="188" t="s">
        <v>89</v>
      </c>
      <c r="E19" s="189"/>
      <c r="F19" s="189"/>
      <c r="G19" s="189"/>
      <c r="H19" s="190"/>
    </row>
    <row r="20" spans="1:8" s="2" customFormat="1" ht="7.5" customHeight="1" x14ac:dyDescent="0.45"/>
    <row r="21" spans="1:8" s="2" customFormat="1" ht="12.75" customHeight="1" x14ac:dyDescent="0.45"/>
    <row r="22" spans="1:8" s="2" customFormat="1" ht="12.75" customHeight="1" x14ac:dyDescent="0.45"/>
    <row r="23" spans="1:8" s="2" customFormat="1" ht="12.75" customHeight="1" x14ac:dyDescent="0.45"/>
    <row r="24" spans="1:8" s="2" customFormat="1" ht="12.75" customHeight="1" x14ac:dyDescent="0.45"/>
    <row r="25" spans="1:8" s="2" customFormat="1" ht="12.75" customHeight="1" x14ac:dyDescent="0.45"/>
    <row r="26" spans="1:8" s="2" customFormat="1" ht="12.75" customHeight="1" x14ac:dyDescent="0.45"/>
    <row r="27" spans="1:8" s="2" customFormat="1" ht="12.75" customHeight="1" thickBot="1" x14ac:dyDescent="0.5"/>
    <row r="28" spans="1:8" s="2" customFormat="1" ht="12.75" customHeight="1" x14ac:dyDescent="0.45">
      <c r="D28" s="4"/>
    </row>
    <row r="29" spans="1:8" s="2" customFormat="1" ht="12.75" customHeight="1" x14ac:dyDescent="0.45">
      <c r="D29" s="5"/>
    </row>
    <row r="30" spans="1:8" s="2" customFormat="1" ht="12.75" customHeight="1" x14ac:dyDescent="0.45">
      <c r="D30" s="5"/>
    </row>
    <row r="31" spans="1:8" s="2" customFormat="1" ht="12.75" customHeight="1" x14ac:dyDescent="0.45">
      <c r="D31" s="6"/>
    </row>
    <row r="32" spans="1:8" s="2" customFormat="1" ht="12.75" customHeight="1" x14ac:dyDescent="0.45">
      <c r="D32" s="5"/>
    </row>
    <row r="33" spans="4:4" s="2" customFormat="1" ht="12.75" customHeight="1" x14ac:dyDescent="0.45">
      <c r="D33" s="5"/>
    </row>
    <row r="34" spans="4:4" s="2" customFormat="1" ht="12.75" customHeight="1" thickBot="1" x14ac:dyDescent="0.5">
      <c r="D34" s="7"/>
    </row>
    <row r="35" spans="4:4" s="2" customFormat="1" ht="12.75" customHeight="1" x14ac:dyDescent="0.45"/>
    <row r="36" spans="4:4" s="2" customFormat="1" ht="12.75" customHeight="1" x14ac:dyDescent="0.45"/>
    <row r="37" spans="4:4" s="2" customFormat="1" ht="12.75" customHeight="1" x14ac:dyDescent="0.45"/>
    <row r="38" spans="4:4" s="2" customFormat="1" ht="12.75" customHeight="1" x14ac:dyDescent="0.45"/>
    <row r="39" spans="4:4" s="2" customFormat="1" ht="12.75" customHeight="1" x14ac:dyDescent="0.45"/>
    <row r="40" spans="4:4" s="2" customFormat="1" ht="12.75" customHeight="1" x14ac:dyDescent="0.45"/>
    <row r="41" spans="4:4" s="2" customFormat="1" ht="12.75" customHeight="1" x14ac:dyDescent="0.45"/>
    <row r="42" spans="4:4" s="2" customFormat="1" ht="12.75" customHeight="1" x14ac:dyDescent="0.45"/>
    <row r="43" spans="4:4" s="2" customFormat="1" ht="12.75" customHeight="1" x14ac:dyDescent="0.45"/>
    <row r="44" spans="4:4" s="2" customFormat="1" ht="12.75" customHeight="1" x14ac:dyDescent="0.45"/>
    <row r="45" spans="4:4" s="2" customFormat="1" ht="12.75" customHeight="1" x14ac:dyDescent="0.45"/>
    <row r="46" spans="4:4" s="2" customFormat="1" ht="12.75" customHeight="1" x14ac:dyDescent="0.45"/>
    <row r="47" spans="4:4" s="2" customFormat="1" ht="12.75" customHeight="1" x14ac:dyDescent="0.45"/>
    <row r="48" spans="4:4" s="2" customFormat="1" ht="12.75" customHeight="1" x14ac:dyDescent="0.45"/>
    <row r="49" s="2" customFormat="1" ht="12.75" customHeight="1" x14ac:dyDescent="0.45"/>
    <row r="50" s="2" customFormat="1" ht="12.75" customHeight="1" x14ac:dyDescent="0.45"/>
    <row r="51" s="2" customFormat="1" ht="12.75" customHeight="1" x14ac:dyDescent="0.45"/>
    <row r="52" s="2" customFormat="1" ht="12.75" customHeight="1" x14ac:dyDescent="0.45"/>
    <row r="53" s="2" customFormat="1" ht="12.75" customHeight="1" x14ac:dyDescent="0.45"/>
    <row r="54" s="2" customFormat="1" ht="12.75" customHeight="1" x14ac:dyDescent="0.45"/>
    <row r="55" s="2" customFormat="1" ht="12.75" customHeight="1" x14ac:dyDescent="0.45"/>
    <row r="56" s="2" customFormat="1" ht="12.75" customHeight="1" x14ac:dyDescent="0.45"/>
    <row r="57" s="2" customFormat="1" ht="12.75" customHeight="1" x14ac:dyDescent="0.45"/>
    <row r="58" s="2" customFormat="1" ht="12.75" customHeight="1" x14ac:dyDescent="0.45"/>
    <row r="59" s="2" customFormat="1" ht="12.75" customHeight="1" x14ac:dyDescent="0.45"/>
    <row r="60" s="2" customFormat="1" ht="12.75" customHeight="1" x14ac:dyDescent="0.45"/>
    <row r="61" s="2" customFormat="1" ht="12.75" customHeight="1" x14ac:dyDescent="0.45"/>
    <row r="62" s="2" customFormat="1" ht="12.75" customHeight="1" x14ac:dyDescent="0.45"/>
    <row r="63" s="2" customFormat="1" ht="12.75" customHeight="1" x14ac:dyDescent="0.45"/>
    <row r="64" s="2" customFormat="1" ht="12.75" customHeight="1" x14ac:dyDescent="0.45"/>
    <row r="65" s="2" customFormat="1" ht="12.75" customHeight="1" x14ac:dyDescent="0.45"/>
    <row r="66" s="2" customFormat="1" ht="12.75" customHeight="1" x14ac:dyDescent="0.45"/>
    <row r="67" s="2" customFormat="1" ht="12.75" customHeight="1" x14ac:dyDescent="0.45"/>
    <row r="68" s="2" customFormat="1" ht="12.75" customHeight="1" x14ac:dyDescent="0.45"/>
    <row r="69" s="2" customFormat="1" ht="12.75" customHeight="1" x14ac:dyDescent="0.45"/>
    <row r="70" s="2" customFormat="1" ht="12.75" customHeight="1" x14ac:dyDescent="0.45"/>
    <row r="71" s="2" customFormat="1" ht="12.75" customHeight="1" x14ac:dyDescent="0.45"/>
    <row r="72" s="2" customFormat="1" ht="12.75" customHeight="1" x14ac:dyDescent="0.45"/>
    <row r="73" s="2" customFormat="1" ht="12.75" customHeight="1" x14ac:dyDescent="0.45"/>
    <row r="74" s="2" customFormat="1" ht="12.75" customHeight="1" x14ac:dyDescent="0.45"/>
    <row r="75" s="2" customFormat="1" ht="12.75" customHeight="1" x14ac:dyDescent="0.45"/>
    <row r="76" s="2" customFormat="1" ht="12.75" customHeight="1" x14ac:dyDescent="0.45"/>
    <row r="77" s="2" customFormat="1" ht="12.75" customHeight="1" x14ac:dyDescent="0.45"/>
    <row r="78" s="2" customFormat="1" ht="12.75" customHeight="1" x14ac:dyDescent="0.45"/>
    <row r="79" s="2" customFormat="1" ht="12.75" customHeight="1" x14ac:dyDescent="0.45"/>
    <row r="80" s="2" customFormat="1" ht="12.75" customHeight="1" x14ac:dyDescent="0.45"/>
    <row r="81" s="2" customFormat="1" ht="12.75" customHeight="1" x14ac:dyDescent="0.45"/>
    <row r="82" s="2" customFormat="1" ht="12.75" customHeight="1" x14ac:dyDescent="0.45"/>
    <row r="83" s="2" customFormat="1" ht="12.75" customHeight="1" x14ac:dyDescent="0.45"/>
    <row r="84" s="2" customFormat="1" ht="12.75" customHeight="1" x14ac:dyDescent="0.45"/>
    <row r="85" s="2" customFormat="1" ht="12.75" customHeight="1" x14ac:dyDescent="0.45"/>
    <row r="86" s="2" customFormat="1" ht="12.75" customHeight="1" x14ac:dyDescent="0.45"/>
    <row r="87" s="2" customFormat="1" ht="12.75" customHeight="1" x14ac:dyDescent="0.45"/>
    <row r="88" s="2" customFormat="1" ht="12.75" customHeight="1" x14ac:dyDescent="0.45"/>
    <row r="89" s="2" customFormat="1" ht="12.75" customHeight="1" x14ac:dyDescent="0.45"/>
    <row r="90" s="2" customFormat="1" ht="12.75" customHeight="1" x14ac:dyDescent="0.45"/>
    <row r="91" s="2" customFormat="1" ht="12.75" customHeight="1" x14ac:dyDescent="0.45"/>
    <row r="92" s="2" customFormat="1" ht="12.75" customHeight="1" x14ac:dyDescent="0.45"/>
    <row r="93" s="2" customFormat="1" ht="12.75" customHeight="1" x14ac:dyDescent="0.45"/>
    <row r="94" s="2" customFormat="1" ht="12.75" customHeight="1" x14ac:dyDescent="0.45"/>
    <row r="95" s="2" customFormat="1" ht="12.75" customHeight="1" x14ac:dyDescent="0.45"/>
    <row r="96" s="2" customFormat="1" ht="12.75" customHeight="1" x14ac:dyDescent="0.45"/>
    <row r="97" s="2" customFormat="1" ht="12.75" customHeight="1" x14ac:dyDescent="0.45"/>
    <row r="98" s="2" customFormat="1" ht="12.75" customHeight="1" x14ac:dyDescent="0.45"/>
    <row r="99" s="2" customFormat="1" ht="12.75" customHeight="1" x14ac:dyDescent="0.45"/>
    <row r="100" s="2" customFormat="1" ht="12.75" customHeight="1" x14ac:dyDescent="0.45"/>
    <row r="101" s="2" customFormat="1" ht="12.75" customHeight="1" x14ac:dyDescent="0.45"/>
    <row r="102" s="2" customFormat="1" ht="12.75" customHeight="1" x14ac:dyDescent="0.45"/>
    <row r="103" s="2" customFormat="1" ht="12.75" customHeight="1" x14ac:dyDescent="0.45"/>
    <row r="104" s="2" customFormat="1" ht="12.75" customHeight="1" x14ac:dyDescent="0.45"/>
    <row r="105" s="2" customFormat="1" ht="12.75" customHeight="1" x14ac:dyDescent="0.45"/>
    <row r="106" s="2" customFormat="1" ht="12.75" customHeight="1" x14ac:dyDescent="0.45"/>
    <row r="107" s="2" customFormat="1" ht="12.75" customHeight="1" x14ac:dyDescent="0.45"/>
    <row r="108" s="2" customFormat="1" ht="12.75" customHeight="1" x14ac:dyDescent="0.45"/>
    <row r="109" s="2" customFormat="1" ht="12.75" customHeight="1" x14ac:dyDescent="0.45"/>
    <row r="110" s="2" customFormat="1" ht="12.75" customHeight="1" x14ac:dyDescent="0.45"/>
    <row r="111" s="2" customFormat="1" ht="12.75" customHeight="1" x14ac:dyDescent="0.45"/>
    <row r="112" s="2" customFormat="1" ht="12.75" customHeight="1" x14ac:dyDescent="0.45"/>
    <row r="113" s="2" customFormat="1" ht="12.75" customHeight="1" x14ac:dyDescent="0.45"/>
    <row r="114" s="2" customFormat="1" ht="12.75" customHeight="1" x14ac:dyDescent="0.45"/>
    <row r="115" s="2" customFormat="1" ht="12.75" customHeight="1" x14ac:dyDescent="0.45"/>
    <row r="116" s="2" customFormat="1" ht="12.75" customHeight="1" x14ac:dyDescent="0.45"/>
    <row r="117" s="2" customFormat="1" ht="12.75" customHeight="1" x14ac:dyDescent="0.45"/>
    <row r="118" s="2" customFormat="1" ht="12.75" customHeight="1" x14ac:dyDescent="0.45"/>
    <row r="119" s="2" customFormat="1" ht="12.75" customHeight="1" x14ac:dyDescent="0.45"/>
    <row r="120" s="2" customFormat="1" ht="12.75" customHeight="1" x14ac:dyDescent="0.45"/>
    <row r="121" s="2" customFormat="1" ht="12.75" customHeight="1" x14ac:dyDescent="0.45"/>
    <row r="122" s="2" customFormat="1" ht="12.75" customHeight="1" x14ac:dyDescent="0.45"/>
    <row r="123" s="2" customFormat="1" ht="12.75" customHeight="1" x14ac:dyDescent="0.45"/>
    <row r="124" s="2" customFormat="1" ht="12.75" customHeight="1" x14ac:dyDescent="0.45"/>
    <row r="125" s="2" customFormat="1" ht="12.75" customHeight="1" x14ac:dyDescent="0.45"/>
    <row r="126" s="2" customFormat="1" ht="12.75" customHeight="1" x14ac:dyDescent="0.45"/>
    <row r="127" s="2" customFormat="1" ht="12.75" customHeight="1" x14ac:dyDescent="0.45"/>
    <row r="128" s="2" customFormat="1" ht="12.75" customHeight="1" x14ac:dyDescent="0.45"/>
    <row r="129" s="2" customFormat="1" ht="12.75" customHeight="1" x14ac:dyDescent="0.45"/>
    <row r="130" s="2" customFormat="1" ht="12.75" customHeight="1" x14ac:dyDescent="0.45"/>
    <row r="131" s="2" customFormat="1" ht="12.75" customHeight="1" x14ac:dyDescent="0.45"/>
    <row r="132" s="2" customFormat="1" ht="12.75" customHeight="1" x14ac:dyDescent="0.45"/>
    <row r="133" s="2" customFormat="1" ht="12.75" customHeight="1" x14ac:dyDescent="0.45"/>
    <row r="134" s="2" customFormat="1" ht="12.75" customHeight="1" x14ac:dyDescent="0.45"/>
    <row r="135" s="2" customFormat="1" ht="12.75" customHeight="1" x14ac:dyDescent="0.45"/>
    <row r="136" s="2" customFormat="1" ht="12.75" customHeight="1" x14ac:dyDescent="0.45"/>
    <row r="137" s="2" customFormat="1" ht="12.75" customHeight="1" x14ac:dyDescent="0.45"/>
    <row r="138" s="2" customFormat="1" ht="12.75" customHeight="1" x14ac:dyDescent="0.45"/>
    <row r="139" s="2" customFormat="1" ht="12.75" customHeight="1" x14ac:dyDescent="0.45"/>
    <row r="140" s="2" customFormat="1" ht="12.75" customHeight="1" x14ac:dyDescent="0.45"/>
    <row r="141" s="2" customFormat="1" ht="12.75" customHeight="1" x14ac:dyDescent="0.45"/>
    <row r="142" s="2" customFormat="1" ht="12.75" customHeight="1" x14ac:dyDescent="0.45"/>
    <row r="143" s="2" customFormat="1" ht="12.75" customHeight="1" x14ac:dyDescent="0.45"/>
    <row r="144" s="2" customFormat="1" ht="12.75" customHeight="1" x14ac:dyDescent="0.45"/>
    <row r="145" s="2" customFormat="1" ht="12.75" customHeight="1" x14ac:dyDescent="0.45"/>
    <row r="146" s="2" customFormat="1" ht="12.75" customHeight="1" x14ac:dyDescent="0.45"/>
    <row r="147" s="2" customFormat="1" ht="12.75" customHeight="1" x14ac:dyDescent="0.45"/>
    <row r="148" s="2" customFormat="1" ht="12.75" customHeight="1" x14ac:dyDescent="0.45"/>
    <row r="149" s="2" customFormat="1" ht="12.75" customHeight="1" x14ac:dyDescent="0.45"/>
    <row r="150" s="2" customFormat="1" ht="12.75" customHeight="1" x14ac:dyDescent="0.45"/>
    <row r="151" s="2" customFormat="1" ht="12.75" customHeight="1" x14ac:dyDescent="0.45"/>
    <row r="152" s="2" customFormat="1" ht="12.75" customHeight="1" x14ac:dyDescent="0.45"/>
    <row r="153" s="2" customFormat="1" ht="12.75" customHeight="1" x14ac:dyDescent="0.45"/>
    <row r="154" s="2" customFormat="1" ht="12.75" customHeight="1" x14ac:dyDescent="0.45"/>
    <row r="155" s="2" customFormat="1" ht="12.75" customHeight="1" x14ac:dyDescent="0.45"/>
    <row r="156" s="2" customFormat="1" ht="12.75" customHeight="1" x14ac:dyDescent="0.45"/>
    <row r="157" s="2" customFormat="1" ht="12.75" customHeight="1" x14ac:dyDescent="0.45"/>
    <row r="158" s="2" customFormat="1" ht="12.75" customHeight="1" x14ac:dyDescent="0.45"/>
    <row r="159" s="2" customFormat="1" ht="12.75" customHeight="1" x14ac:dyDescent="0.45"/>
    <row r="160" s="2" customFormat="1" ht="12.75" customHeight="1" x14ac:dyDescent="0.45"/>
    <row r="161" s="2" customFormat="1" ht="12.75" customHeight="1" x14ac:dyDescent="0.45"/>
    <row r="162" s="2" customFormat="1" ht="12.75" customHeight="1" x14ac:dyDescent="0.45"/>
    <row r="163" s="2" customFormat="1" ht="12.75" customHeight="1" x14ac:dyDescent="0.45"/>
    <row r="164" s="2" customFormat="1" ht="12.75" customHeight="1" x14ac:dyDescent="0.45"/>
    <row r="165" s="2" customFormat="1" ht="12.75" customHeight="1" x14ac:dyDescent="0.45"/>
    <row r="166" s="2" customFormat="1" ht="12.75" customHeight="1" x14ac:dyDescent="0.45"/>
    <row r="167" s="2" customFormat="1" ht="12.75" customHeight="1" x14ac:dyDescent="0.45"/>
    <row r="168" s="2" customFormat="1" ht="12.75" customHeight="1" x14ac:dyDescent="0.45"/>
    <row r="169" s="2" customFormat="1" ht="12.75" customHeight="1" x14ac:dyDescent="0.45"/>
    <row r="170" s="2" customFormat="1" ht="12.75" customHeight="1" x14ac:dyDescent="0.45"/>
    <row r="171" s="2" customFormat="1" ht="12.75" customHeight="1" x14ac:dyDescent="0.45"/>
    <row r="172" s="2" customFormat="1" ht="12.75" customHeight="1" x14ac:dyDescent="0.45"/>
    <row r="173" s="2" customFormat="1" ht="12.75" customHeight="1" x14ac:dyDescent="0.45"/>
    <row r="174" s="2" customFormat="1" ht="12.75" customHeight="1" x14ac:dyDescent="0.45"/>
  </sheetData>
  <mergeCells count="7">
    <mergeCell ref="B19:C19"/>
    <mergeCell ref="D19:H19"/>
    <mergeCell ref="B1:H1"/>
    <mergeCell ref="B2:C3"/>
    <mergeCell ref="B4:B18"/>
    <mergeCell ref="C4:C10"/>
    <mergeCell ref="C12:C17"/>
  </mergeCells>
  <phoneticPr fontId="2" type="noConversion"/>
  <printOptions horizontalCentered="1" verticalCentered="1"/>
  <pageMargins left="0.39370078740157483" right="0.39370078740157483" top="0.39370078740157483" bottom="0.39370078740157483" header="0" footer="0"/>
  <pageSetup paperSize="9" scale="60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K35"/>
  <sheetViews>
    <sheetView topLeftCell="A16" zoomScaleNormal="100" zoomScaleSheetLayoutView="115" workbookViewId="0">
      <selection activeCell="H52" sqref="H52"/>
    </sheetView>
  </sheetViews>
  <sheetFormatPr defaultColWidth="9" defaultRowHeight="12.75" customHeight="1" x14ac:dyDescent="0.45"/>
  <cols>
    <col min="1" max="1" width="4" style="8" customWidth="1"/>
    <col min="2" max="3" width="7.08203125" style="8" customWidth="1"/>
    <col min="4" max="5" width="16.58203125" style="8" customWidth="1"/>
    <col min="6" max="6" width="18.83203125" style="8" customWidth="1"/>
    <col min="7" max="7" width="16.58203125" style="8" customWidth="1"/>
    <col min="8" max="8" width="18.08203125" style="8" customWidth="1"/>
    <col min="9" max="9" width="16.58203125" style="8" customWidth="1"/>
    <col min="10" max="10" width="18.83203125" style="8" customWidth="1"/>
    <col min="11" max="16384" width="9" style="8"/>
  </cols>
  <sheetData>
    <row r="1" spans="1:10" ht="66" customHeight="1" x14ac:dyDescent="0.45"/>
    <row r="2" spans="1:10" ht="15" customHeight="1" x14ac:dyDescent="0.45">
      <c r="A2" s="176" t="s">
        <v>275</v>
      </c>
      <c r="B2" s="177"/>
      <c r="C2" s="92"/>
      <c r="D2" s="91" t="s">
        <v>1</v>
      </c>
      <c r="E2" s="91" t="s">
        <v>272</v>
      </c>
      <c r="F2" s="91" t="s">
        <v>364</v>
      </c>
      <c r="G2" s="91" t="s">
        <v>269</v>
      </c>
      <c r="H2" s="91" t="s">
        <v>267</v>
      </c>
      <c r="I2" s="108" t="s">
        <v>363</v>
      </c>
      <c r="J2" s="107" t="s">
        <v>264</v>
      </c>
    </row>
    <row r="3" spans="1:10" ht="15" customHeight="1" x14ac:dyDescent="0.45">
      <c r="A3" s="178"/>
      <c r="B3" s="179"/>
      <c r="C3" s="88"/>
      <c r="D3" s="87">
        <v>44697</v>
      </c>
      <c r="E3" s="87">
        <f>D3+1</f>
        <v>44698</v>
      </c>
      <c r="F3" s="87">
        <f>D3+2</f>
        <v>44699</v>
      </c>
      <c r="G3" s="87">
        <f>D3+3</f>
        <v>44700</v>
      </c>
      <c r="H3" s="87">
        <f>D3+4</f>
        <v>44701</v>
      </c>
      <c r="I3" s="106">
        <f>D3+5</f>
        <v>44702</v>
      </c>
      <c r="J3" s="105">
        <f>D3+6</f>
        <v>44703</v>
      </c>
    </row>
    <row r="4" spans="1:10" ht="28.5" customHeight="1" x14ac:dyDescent="0.45">
      <c r="A4" s="170" t="s">
        <v>362</v>
      </c>
      <c r="B4" s="171"/>
      <c r="C4" s="180"/>
      <c r="D4" s="86" t="s">
        <v>361</v>
      </c>
      <c r="E4" s="85" t="s">
        <v>360</v>
      </c>
      <c r="F4" s="104" t="s">
        <v>359</v>
      </c>
      <c r="G4" s="104" t="s">
        <v>358</v>
      </c>
      <c r="H4" s="85" t="s">
        <v>357</v>
      </c>
      <c r="I4" s="85" t="s">
        <v>356</v>
      </c>
      <c r="J4" s="85" t="s">
        <v>355</v>
      </c>
    </row>
    <row r="5" spans="1:10" ht="18.75" customHeight="1" x14ac:dyDescent="0.45">
      <c r="A5" s="172"/>
      <c r="B5" s="173"/>
      <c r="C5" s="181"/>
      <c r="D5" s="65" t="s">
        <v>354</v>
      </c>
      <c r="E5" s="65" t="s">
        <v>354</v>
      </c>
      <c r="F5" s="65" t="s">
        <v>354</v>
      </c>
      <c r="G5" s="65" t="s">
        <v>354</v>
      </c>
      <c r="H5" s="65" t="s">
        <v>354</v>
      </c>
      <c r="I5" s="65" t="s">
        <v>354</v>
      </c>
      <c r="J5" s="65" t="s">
        <v>354</v>
      </c>
    </row>
    <row r="6" spans="1:10" ht="18.75" customHeight="1" x14ac:dyDescent="0.45">
      <c r="A6" s="172"/>
      <c r="B6" s="173"/>
      <c r="C6" s="181"/>
      <c r="D6" s="83" t="s">
        <v>353</v>
      </c>
      <c r="E6" s="67" t="s">
        <v>352</v>
      </c>
      <c r="F6" s="67" t="s">
        <v>351</v>
      </c>
      <c r="G6" s="67" t="s">
        <v>350</v>
      </c>
      <c r="H6" s="67" t="s">
        <v>349</v>
      </c>
      <c r="I6" s="67" t="s">
        <v>348</v>
      </c>
      <c r="J6" s="67" t="s">
        <v>347</v>
      </c>
    </row>
    <row r="7" spans="1:10" ht="18.75" customHeight="1" x14ac:dyDescent="0.45">
      <c r="A7" s="172"/>
      <c r="B7" s="173"/>
      <c r="C7" s="181"/>
      <c r="D7" s="83" t="s">
        <v>346</v>
      </c>
      <c r="E7" s="83" t="s">
        <v>345</v>
      </c>
      <c r="F7" s="83" t="s">
        <v>344</v>
      </c>
      <c r="G7" s="83" t="s">
        <v>30</v>
      </c>
      <c r="H7" s="83" t="s">
        <v>343</v>
      </c>
      <c r="I7" s="83" t="s">
        <v>342</v>
      </c>
      <c r="J7" s="83" t="s">
        <v>341</v>
      </c>
    </row>
    <row r="8" spans="1:10" ht="18.75" customHeight="1" x14ac:dyDescent="0.45">
      <c r="A8" s="172"/>
      <c r="B8" s="173"/>
      <c r="C8" s="182"/>
      <c r="D8" s="82" t="s">
        <v>27</v>
      </c>
      <c r="E8" s="82" t="s">
        <v>27</v>
      </c>
      <c r="F8" s="82" t="s">
        <v>27</v>
      </c>
      <c r="G8" s="82" t="s">
        <v>27</v>
      </c>
      <c r="H8" s="82" t="s">
        <v>27</v>
      </c>
      <c r="I8" s="82" t="s">
        <v>27</v>
      </c>
      <c r="J8" s="82" t="s">
        <v>27</v>
      </c>
    </row>
    <row r="9" spans="1:10" ht="12.75" customHeight="1" x14ac:dyDescent="0.45">
      <c r="A9" s="172"/>
      <c r="B9" s="173"/>
      <c r="C9" s="204" t="s">
        <v>159</v>
      </c>
      <c r="D9" s="103" t="s">
        <v>235</v>
      </c>
      <c r="E9" s="102" t="s">
        <v>235</v>
      </c>
      <c r="F9" s="102" t="s">
        <v>235</v>
      </c>
      <c r="G9" s="102" t="s">
        <v>235</v>
      </c>
      <c r="H9" s="102" t="s">
        <v>235</v>
      </c>
      <c r="I9" s="102" t="s">
        <v>235</v>
      </c>
      <c r="J9" s="102" t="s">
        <v>235</v>
      </c>
    </row>
    <row r="10" spans="1:10" ht="12.75" customHeight="1" x14ac:dyDescent="0.45">
      <c r="A10" s="172"/>
      <c r="B10" s="173"/>
      <c r="C10" s="205"/>
      <c r="D10" s="101" t="s">
        <v>232</v>
      </c>
      <c r="E10" s="100" t="s">
        <v>232</v>
      </c>
      <c r="F10" s="100" t="s">
        <v>232</v>
      </c>
      <c r="G10" s="100" t="s">
        <v>232</v>
      </c>
      <c r="H10" s="100" t="s">
        <v>232</v>
      </c>
      <c r="I10" s="100" t="s">
        <v>232</v>
      </c>
      <c r="J10" s="100" t="s">
        <v>232</v>
      </c>
    </row>
    <row r="11" spans="1:10" ht="12.75" customHeight="1" x14ac:dyDescent="0.45">
      <c r="A11" s="172"/>
      <c r="B11" s="173"/>
      <c r="C11" s="206"/>
      <c r="D11" s="101" t="s">
        <v>229</v>
      </c>
      <c r="E11" s="101" t="s">
        <v>229</v>
      </c>
      <c r="F11" s="100" t="s">
        <v>229</v>
      </c>
      <c r="G11" s="101" t="s">
        <v>229</v>
      </c>
      <c r="H11" s="100" t="s">
        <v>229</v>
      </c>
      <c r="I11" s="101" t="s">
        <v>229</v>
      </c>
      <c r="J11" s="100" t="s">
        <v>229</v>
      </c>
    </row>
    <row r="12" spans="1:10" ht="12.75" customHeight="1" x14ac:dyDescent="0.45">
      <c r="A12" s="174"/>
      <c r="B12" s="175"/>
      <c r="C12" s="77" t="s">
        <v>186</v>
      </c>
      <c r="D12" s="75" t="s">
        <v>151</v>
      </c>
      <c r="E12" s="75" t="s">
        <v>151</v>
      </c>
      <c r="F12" s="75" t="s">
        <v>151</v>
      </c>
      <c r="G12" s="75" t="s">
        <v>151</v>
      </c>
      <c r="H12" s="75" t="s">
        <v>151</v>
      </c>
      <c r="I12" s="75" t="s">
        <v>151</v>
      </c>
      <c r="J12" s="75" t="s">
        <v>151</v>
      </c>
    </row>
    <row r="13" spans="1:10" ht="20.25" customHeight="1" x14ac:dyDescent="0.45">
      <c r="A13" s="170" t="s">
        <v>340</v>
      </c>
      <c r="B13" s="171"/>
      <c r="C13" s="76" t="s">
        <v>339</v>
      </c>
      <c r="D13" s="68" t="s">
        <v>224</v>
      </c>
      <c r="E13" s="68" t="s">
        <v>223</v>
      </c>
      <c r="F13" s="68" t="s">
        <v>226</v>
      </c>
      <c r="G13" s="68" t="s">
        <v>225</v>
      </c>
      <c r="H13" s="68" t="s">
        <v>224</v>
      </c>
      <c r="I13" s="99"/>
      <c r="J13" s="99"/>
    </row>
    <row r="14" spans="1:10" ht="12.75" customHeight="1" x14ac:dyDescent="0.45">
      <c r="A14" s="172"/>
      <c r="B14" s="173"/>
      <c r="C14" s="62" t="s">
        <v>186</v>
      </c>
      <c r="D14" s="75" t="s">
        <v>151</v>
      </c>
      <c r="E14" s="75" t="s">
        <v>151</v>
      </c>
      <c r="F14" s="75" t="s">
        <v>151</v>
      </c>
      <c r="G14" s="75" t="s">
        <v>151</v>
      </c>
      <c r="H14" s="75" t="s">
        <v>151</v>
      </c>
      <c r="I14" s="98" t="s">
        <v>223</v>
      </c>
      <c r="J14" s="98" t="s">
        <v>223</v>
      </c>
    </row>
    <row r="15" spans="1:10" ht="20.25" customHeight="1" x14ac:dyDescent="0.45">
      <c r="A15" s="172"/>
      <c r="B15" s="173"/>
      <c r="C15" s="76" t="s">
        <v>339</v>
      </c>
      <c r="D15" s="68" t="s">
        <v>219</v>
      </c>
      <c r="E15" s="68" t="s">
        <v>220</v>
      </c>
      <c r="F15" s="68" t="s">
        <v>219</v>
      </c>
      <c r="G15" s="68" t="s">
        <v>220</v>
      </c>
      <c r="H15" s="68" t="s">
        <v>219</v>
      </c>
      <c r="I15" s="97"/>
      <c r="J15" s="97"/>
    </row>
    <row r="16" spans="1:10" ht="14.25" customHeight="1" x14ac:dyDescent="0.45">
      <c r="A16" s="172"/>
      <c r="B16" s="173"/>
      <c r="C16" s="62" t="s">
        <v>186</v>
      </c>
      <c r="D16" s="75" t="s">
        <v>216</v>
      </c>
      <c r="E16" s="75" t="s">
        <v>216</v>
      </c>
      <c r="F16" s="75" t="s">
        <v>216</v>
      </c>
      <c r="G16" s="75" t="s">
        <v>216</v>
      </c>
      <c r="H16" s="75" t="s">
        <v>216</v>
      </c>
      <c r="I16" s="75" t="s">
        <v>151</v>
      </c>
      <c r="J16" s="75" t="s">
        <v>151</v>
      </c>
    </row>
    <row r="17" spans="1:11" ht="37.5" customHeight="1" x14ac:dyDescent="0.45">
      <c r="A17" s="172"/>
      <c r="B17" s="173"/>
      <c r="C17" s="181" t="s">
        <v>213</v>
      </c>
      <c r="D17" s="68" t="s">
        <v>338</v>
      </c>
      <c r="E17" s="68" t="s">
        <v>337</v>
      </c>
      <c r="F17" s="68" t="s">
        <v>336</v>
      </c>
      <c r="G17" s="68" t="s">
        <v>335</v>
      </c>
      <c r="H17" s="68" t="s">
        <v>334</v>
      </c>
      <c r="I17" s="68" t="s">
        <v>333</v>
      </c>
      <c r="J17" s="68" t="s">
        <v>332</v>
      </c>
    </row>
    <row r="18" spans="1:11" ht="15.75" customHeight="1" x14ac:dyDescent="0.45">
      <c r="A18" s="172"/>
      <c r="B18" s="173"/>
      <c r="C18" s="181"/>
      <c r="D18" s="65" t="s">
        <v>300</v>
      </c>
      <c r="E18" s="65" t="s">
        <v>331</v>
      </c>
      <c r="F18" s="65" t="s">
        <v>330</v>
      </c>
      <c r="G18" s="65" t="s">
        <v>329</v>
      </c>
      <c r="H18" s="65" t="s">
        <v>300</v>
      </c>
      <c r="I18" s="65" t="s">
        <v>328</v>
      </c>
      <c r="J18" s="65" t="s">
        <v>300</v>
      </c>
    </row>
    <row r="19" spans="1:11" ht="27.75" customHeight="1" x14ac:dyDescent="0.45">
      <c r="A19" s="172"/>
      <c r="B19" s="173"/>
      <c r="C19" s="181"/>
      <c r="D19" s="65" t="s">
        <v>327</v>
      </c>
      <c r="E19" s="65" t="s">
        <v>326</v>
      </c>
      <c r="F19" s="67" t="s">
        <v>325</v>
      </c>
      <c r="G19" s="67" t="s">
        <v>61</v>
      </c>
      <c r="H19" s="67" t="s">
        <v>324</v>
      </c>
      <c r="I19" s="66" t="s">
        <v>323</v>
      </c>
      <c r="J19" s="8" t="s">
        <v>322</v>
      </c>
    </row>
    <row r="20" spans="1:11" ht="15" customHeight="1" x14ac:dyDescent="0.45">
      <c r="A20" s="172"/>
      <c r="B20" s="173"/>
      <c r="C20" s="181"/>
      <c r="D20" s="66" t="s">
        <v>321</v>
      </c>
      <c r="E20" s="65" t="s">
        <v>320</v>
      </c>
      <c r="F20" s="65" t="s">
        <v>32</v>
      </c>
      <c r="G20" s="66" t="s">
        <v>285</v>
      </c>
      <c r="H20" s="65" t="s">
        <v>319</v>
      </c>
      <c r="I20" s="66" t="s">
        <v>285</v>
      </c>
      <c r="J20" s="67" t="s">
        <v>318</v>
      </c>
    </row>
    <row r="21" spans="1:11" ht="13.5" customHeight="1" x14ac:dyDescent="0.45">
      <c r="A21" s="172"/>
      <c r="B21" s="173"/>
      <c r="C21" s="181"/>
      <c r="D21" s="65" t="s">
        <v>285</v>
      </c>
      <c r="E21" s="65"/>
      <c r="F21" s="65"/>
      <c r="G21" s="65"/>
      <c r="H21" s="65" t="s">
        <v>27</v>
      </c>
      <c r="I21" s="65"/>
      <c r="J21" s="67" t="s">
        <v>317</v>
      </c>
      <c r="K21" s="68"/>
    </row>
    <row r="22" spans="1:11" ht="13.5" customHeight="1" x14ac:dyDescent="0.45">
      <c r="A22" s="172"/>
      <c r="B22" s="173"/>
      <c r="C22" s="76" t="s">
        <v>159</v>
      </c>
      <c r="D22" s="94" t="s">
        <v>280</v>
      </c>
      <c r="E22" s="93" t="s">
        <v>316</v>
      </c>
      <c r="F22" s="94" t="s">
        <v>315</v>
      </c>
      <c r="G22" s="94" t="s">
        <v>314</v>
      </c>
      <c r="H22" s="93" t="s">
        <v>313</v>
      </c>
      <c r="I22" s="93" t="s">
        <v>312</v>
      </c>
      <c r="J22" s="93" t="s">
        <v>311</v>
      </c>
      <c r="K22" s="65"/>
    </row>
    <row r="23" spans="1:11" ht="12.75" customHeight="1" x14ac:dyDescent="0.45">
      <c r="A23" s="174"/>
      <c r="B23" s="175"/>
      <c r="C23" s="62" t="s">
        <v>186</v>
      </c>
      <c r="D23" s="71" t="s">
        <v>151</v>
      </c>
      <c r="E23" s="70" t="s">
        <v>151</v>
      </c>
      <c r="F23" s="70" t="s">
        <v>151</v>
      </c>
      <c r="G23" s="70" t="s">
        <v>151</v>
      </c>
      <c r="H23" s="70" t="s">
        <v>151</v>
      </c>
      <c r="I23" s="70" t="s">
        <v>151</v>
      </c>
      <c r="J23" s="69" t="s">
        <v>151</v>
      </c>
      <c r="K23" s="67"/>
    </row>
    <row r="24" spans="1:11" ht="38.25" customHeight="1" x14ac:dyDescent="0.45">
      <c r="A24" s="170" t="s">
        <v>310</v>
      </c>
      <c r="B24" s="171"/>
      <c r="C24" s="181"/>
      <c r="D24" s="68" t="s">
        <v>309</v>
      </c>
      <c r="E24" s="68" t="s">
        <v>308</v>
      </c>
      <c r="F24" s="68" t="s">
        <v>307</v>
      </c>
      <c r="G24" s="68" t="s">
        <v>306</v>
      </c>
      <c r="H24" s="68" t="s">
        <v>305</v>
      </c>
      <c r="I24" s="68" t="s">
        <v>304</v>
      </c>
      <c r="J24" s="68" t="s">
        <v>303</v>
      </c>
      <c r="K24" s="96"/>
    </row>
    <row r="25" spans="1:11" ht="14.25" customHeight="1" x14ac:dyDescent="0.45">
      <c r="A25" s="172"/>
      <c r="B25" s="173"/>
      <c r="C25" s="181"/>
      <c r="D25" s="65" t="s">
        <v>300</v>
      </c>
      <c r="E25" s="65" t="s">
        <v>302</v>
      </c>
      <c r="F25" s="65" t="s">
        <v>300</v>
      </c>
      <c r="G25" s="65" t="s">
        <v>300</v>
      </c>
      <c r="H25" s="65" t="s">
        <v>301</v>
      </c>
      <c r="I25" s="65" t="s">
        <v>300</v>
      </c>
      <c r="J25" s="65" t="s">
        <v>300</v>
      </c>
      <c r="K25" s="65"/>
    </row>
    <row r="26" spans="1:11" ht="22.9" customHeight="1" x14ac:dyDescent="0.45">
      <c r="A26" s="172"/>
      <c r="B26" s="173"/>
      <c r="C26" s="181"/>
      <c r="D26" s="66" t="s">
        <v>299</v>
      </c>
      <c r="E26" s="67" t="s">
        <v>298</v>
      </c>
      <c r="F26" s="67" t="s">
        <v>297</v>
      </c>
      <c r="G26" s="67" t="s">
        <v>296</v>
      </c>
      <c r="H26" s="67" t="s">
        <v>295</v>
      </c>
      <c r="I26" s="66" t="s">
        <v>294</v>
      </c>
      <c r="J26" s="66" t="s">
        <v>293</v>
      </c>
    </row>
    <row r="27" spans="1:11" ht="22.5" customHeight="1" x14ac:dyDescent="0.45">
      <c r="A27" s="172"/>
      <c r="B27" s="173"/>
      <c r="C27" s="181"/>
      <c r="D27" s="66" t="s">
        <v>292</v>
      </c>
      <c r="E27" s="96" t="s">
        <v>291</v>
      </c>
      <c r="F27" s="65" t="s">
        <v>290</v>
      </c>
      <c r="G27" s="65" t="s">
        <v>289</v>
      </c>
      <c r="H27" s="65" t="s">
        <v>288</v>
      </c>
      <c r="I27" s="66" t="s">
        <v>287</v>
      </c>
      <c r="J27" s="66" t="s">
        <v>286</v>
      </c>
    </row>
    <row r="28" spans="1:11" ht="12.75" customHeight="1" x14ac:dyDescent="0.45">
      <c r="A28" s="172"/>
      <c r="B28" s="173"/>
      <c r="C28" s="182"/>
      <c r="D28" s="65" t="s">
        <v>27</v>
      </c>
      <c r="E28" s="65" t="s">
        <v>285</v>
      </c>
      <c r="F28" s="65" t="s">
        <v>285</v>
      </c>
      <c r="G28" s="65" t="s">
        <v>27</v>
      </c>
      <c r="H28" s="65" t="s">
        <v>27</v>
      </c>
      <c r="I28" s="65" t="s">
        <v>27</v>
      </c>
      <c r="J28" s="65" t="s">
        <v>285</v>
      </c>
    </row>
    <row r="29" spans="1:11" ht="12.75" customHeight="1" x14ac:dyDescent="0.45">
      <c r="A29" s="172"/>
      <c r="B29" s="173"/>
      <c r="C29" s="95" t="s">
        <v>159</v>
      </c>
      <c r="D29" s="94" t="s">
        <v>188</v>
      </c>
      <c r="E29" s="94" t="s">
        <v>284</v>
      </c>
      <c r="F29" s="94" t="s">
        <v>283</v>
      </c>
      <c r="G29" s="94" t="s">
        <v>282</v>
      </c>
      <c r="H29" s="94" t="s">
        <v>229</v>
      </c>
      <c r="I29" s="93" t="s">
        <v>281</v>
      </c>
      <c r="J29" s="93" t="s">
        <v>280</v>
      </c>
    </row>
    <row r="30" spans="1:11" ht="12" customHeight="1" x14ac:dyDescent="0.45">
      <c r="A30" s="172"/>
      <c r="B30" s="173"/>
      <c r="C30" s="62" t="s">
        <v>153</v>
      </c>
      <c r="D30" s="61" t="s">
        <v>151</v>
      </c>
      <c r="E30" s="61" t="s">
        <v>151</v>
      </c>
      <c r="F30" s="61" t="s">
        <v>151</v>
      </c>
      <c r="G30" s="61" t="s">
        <v>151</v>
      </c>
      <c r="H30" s="61" t="s">
        <v>151</v>
      </c>
      <c r="I30" s="61" t="s">
        <v>151</v>
      </c>
      <c r="J30" s="61" t="s">
        <v>151</v>
      </c>
    </row>
    <row r="31" spans="1:11" ht="12.75" customHeight="1" x14ac:dyDescent="0.45">
      <c r="A31" s="168"/>
      <c r="B31" s="168"/>
      <c r="C31" s="169"/>
      <c r="D31" s="60" t="s">
        <v>150</v>
      </c>
      <c r="E31" s="59"/>
      <c r="F31" s="59"/>
      <c r="G31" s="59"/>
      <c r="H31" s="59"/>
      <c r="I31" s="59"/>
      <c r="J31" s="59"/>
    </row>
    <row r="32" spans="1:11" ht="12.75" customHeight="1" x14ac:dyDescent="0.45">
      <c r="A32" s="168"/>
      <c r="B32" s="168"/>
      <c r="C32" s="169"/>
      <c r="D32" s="60" t="s">
        <v>149</v>
      </c>
      <c r="E32" s="59"/>
      <c r="F32" s="59"/>
      <c r="G32" s="59"/>
      <c r="H32" s="59"/>
      <c r="I32" s="59"/>
      <c r="J32" s="59"/>
    </row>
    <row r="33" spans="1:10" ht="12.75" customHeight="1" x14ac:dyDescent="0.45">
      <c r="A33" s="168"/>
      <c r="B33" s="168"/>
      <c r="C33" s="169"/>
      <c r="D33" s="60" t="s">
        <v>279</v>
      </c>
      <c r="E33" s="59"/>
      <c r="F33" s="59"/>
      <c r="G33" s="59"/>
      <c r="H33" s="59"/>
      <c r="I33" s="59"/>
      <c r="J33" s="59"/>
    </row>
    <row r="34" spans="1:10" ht="12.75" customHeight="1" x14ac:dyDescent="0.45">
      <c r="A34" s="168"/>
      <c r="B34" s="168"/>
      <c r="C34" s="169"/>
      <c r="D34" s="60" t="s">
        <v>278</v>
      </c>
      <c r="E34" s="59"/>
      <c r="F34" s="59"/>
      <c r="G34" s="59"/>
      <c r="H34" s="59"/>
      <c r="I34" s="59"/>
      <c r="J34" s="59"/>
    </row>
    <row r="35" spans="1:10" ht="12.75" customHeight="1" x14ac:dyDescent="0.45">
      <c r="A35" s="168"/>
      <c r="B35" s="168"/>
      <c r="C35" s="169"/>
      <c r="D35" s="60" t="s">
        <v>277</v>
      </c>
      <c r="E35" s="59"/>
      <c r="F35" s="59"/>
      <c r="G35" s="59"/>
      <c r="H35" s="59"/>
      <c r="I35" s="59"/>
      <c r="J35" s="59"/>
    </row>
  </sheetData>
  <mergeCells count="9">
    <mergeCell ref="C17:C21"/>
    <mergeCell ref="A24:B30"/>
    <mergeCell ref="C24:C28"/>
    <mergeCell ref="A31:C35"/>
    <mergeCell ref="A2:B3"/>
    <mergeCell ref="A4:B12"/>
    <mergeCell ref="C4:C8"/>
    <mergeCell ref="C9:C11"/>
    <mergeCell ref="A13:B23"/>
  </mergeCells>
  <phoneticPr fontId="2" type="noConversion"/>
  <printOptions horizontalCentered="1" verticalCentered="1"/>
  <pageMargins left="0" right="0" top="0" bottom="0" header="0" footer="0"/>
  <pageSetup paperSize="9" scale="86" orientation="landscape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이름이 지정된 범위</vt:lpstr>
      </vt:variant>
      <vt:variant>
        <vt:i4>6</vt:i4>
      </vt:variant>
    </vt:vector>
  </HeadingPairs>
  <TitlesOfParts>
    <vt:vector size="13" baseType="lpstr">
      <vt:lpstr>서캠_푸드코트</vt:lpstr>
      <vt:lpstr>서캠_소담상</vt:lpstr>
      <vt:lpstr>서캠_프레시박스</vt:lpstr>
      <vt:lpstr>서캠_교직원식당</vt:lpstr>
      <vt:lpstr>서캠_기숙사</vt:lpstr>
      <vt:lpstr>동캠_교직원,푸드코트</vt:lpstr>
      <vt:lpstr>동캠_기숙사</vt:lpstr>
      <vt:lpstr>'동캠_교직원,푸드코트'!Print_Area</vt:lpstr>
      <vt:lpstr>동캠_기숙사!Print_Area</vt:lpstr>
      <vt:lpstr>서캠_교직원식당!Print_Area</vt:lpstr>
      <vt:lpstr>서캠_기숙사!Print_Area</vt:lpstr>
      <vt:lpstr>서캠_소담상!Print_Area</vt:lpstr>
      <vt:lpstr>서캠_프레시박스!Print_Area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hwanj</cp:lastModifiedBy>
  <cp:lastPrinted>2022-05-12T03:30:57Z</cp:lastPrinted>
  <dcterms:created xsi:type="dcterms:W3CDTF">2022-05-12T03:30:29Z</dcterms:created>
  <dcterms:modified xsi:type="dcterms:W3CDTF">2022-05-13T05:54:29Z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