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작업\250926_주간식단표 업데이트\"/>
    </mc:Choice>
  </mc:AlternateContent>
  <xr:revisionPtr revIDLastSave="0" documentId="8_{EACE2C26-76BB-45A3-9FB4-4EFD2EFE84D7}" xr6:coauthVersionLast="47" xr6:coauthVersionMax="47" xr10:uidLastSave="{00000000-0000-0000-0000-000000000000}"/>
  <bookViews>
    <workbookView xWindow="-103" yWindow="-103" windowWidth="33120" windowHeight="18000" firstSheet="1" activeTab="3" xr2:uid="{00000000-000D-0000-FFFF-FFFF00000000}"/>
  </bookViews>
  <sheets>
    <sheet name="우송대학교학생회관점" sheetId="6" state="hidden" r:id="rId1"/>
    <sheet name="유학생기숙사_국제기숙사" sheetId="5" r:id="rId2"/>
    <sheet name="우송대기숙사점" sheetId="2" r:id="rId3"/>
    <sheet name="우송대청운숙점" sheetId="4" r:id="rId4"/>
  </sheets>
  <externalReferences>
    <externalReference r:id="rId5"/>
    <externalReference r:id="rId6"/>
  </externalReferences>
  <definedNames>
    <definedName name="_xlnm._FilterDatabase" localSheetId="2" hidden="1">우송대기숙사점!$C$4:$I$28</definedName>
    <definedName name="dteet" localSheetId="1">#REF!</definedName>
    <definedName name="dteet">#REF!</definedName>
    <definedName name="eret3t4grgf" localSheetId="1">#REF!</definedName>
    <definedName name="eret3t4grgf">#REF!</definedName>
    <definedName name="_xlnm.Extract" localSheetId="1">#REF!</definedName>
    <definedName name="_xlnm.Extract">#REF!</definedName>
    <definedName name="GG" localSheetId="1">#REF!</definedName>
    <definedName name="GG">#REF!</definedName>
    <definedName name="gguyuyftf" localSheetId="1">#REF!</definedName>
    <definedName name="gguyuyftf">#REF!</definedName>
    <definedName name="hfhfdhshrehrhrhrhrhr" localSheetId="1">#REF!</definedName>
    <definedName name="hfhfdhshrehrhrhrhrhr">#REF!</definedName>
    <definedName name="hhhhhhhhhhh" localSheetId="1">#REF!</definedName>
    <definedName name="hhhhhhhhhhh">#REF!</definedName>
    <definedName name="jjjjj" localSheetId="1">#REF!</definedName>
    <definedName name="jjjjj">#REF!</definedName>
    <definedName name="_xlnm.Print_Area" localSheetId="2">우송대기숙사점!$A$1:$I$31</definedName>
    <definedName name="_xlnm.Print_Area" localSheetId="3">우송대청운숙점!$A$1:$I$31</definedName>
    <definedName name="_xlnm.Print_Area" localSheetId="0">우송대학교학생회관점!$A$1:$I$23</definedName>
    <definedName name="_xlnm.Print_Area" localSheetId="1">유학생기숙사_국제기숙사!$A$1:$I$34</definedName>
    <definedName name="SAPBEXrevision" hidden="1">30</definedName>
    <definedName name="SAPBEXsysID" hidden="1">"BWP"</definedName>
    <definedName name="SAPBEXwbID" hidden="1">"9BO6PRQKO79NKT1WV91TE71YJ"</definedName>
    <definedName name="TEST1" localSheetId="1">#REF!</definedName>
    <definedName name="TEST1">#REF!</definedName>
    <definedName name="TEST10" localSheetId="1">#REF!</definedName>
    <definedName name="TEST10">#REF!</definedName>
    <definedName name="TEST11" localSheetId="1">#REF!</definedName>
    <definedName name="TEST11">#REF!</definedName>
    <definedName name="TEST12" localSheetId="1">#REF!</definedName>
    <definedName name="TEST12">#REF!</definedName>
    <definedName name="TEST13" localSheetId="1">#REF!</definedName>
    <definedName name="TEST13">#REF!</definedName>
    <definedName name="TEST14" localSheetId="1">#REF!</definedName>
    <definedName name="TEST14">#REF!</definedName>
    <definedName name="TEST15" localSheetId="1">#REF!</definedName>
    <definedName name="TEST15">#REF!</definedName>
    <definedName name="TEST16" localSheetId="1">#REF!</definedName>
    <definedName name="TEST16">#REF!</definedName>
    <definedName name="TEST17" localSheetId="1">#REF!</definedName>
    <definedName name="TEST17">#REF!</definedName>
    <definedName name="TEST18" localSheetId="1">#REF!</definedName>
    <definedName name="TEST18">#REF!</definedName>
    <definedName name="TEST19" localSheetId="1">#REF!</definedName>
    <definedName name="TEST19">#REF!</definedName>
    <definedName name="TEST2" localSheetId="1">#REF!</definedName>
    <definedName name="TEST2">#REF!</definedName>
    <definedName name="TEST20" localSheetId="1">#REF!</definedName>
    <definedName name="TEST20">#REF!</definedName>
    <definedName name="TEST21" localSheetId="1">#REF!</definedName>
    <definedName name="TEST21">#REF!</definedName>
    <definedName name="TEST22" localSheetId="1">#REF!</definedName>
    <definedName name="TEST22">#REF!</definedName>
    <definedName name="TEST23" localSheetId="1">#REF!</definedName>
    <definedName name="TEST23">#REF!</definedName>
    <definedName name="TEST24" localSheetId="1">#REF!</definedName>
    <definedName name="TEST24">#REF!</definedName>
    <definedName name="TEST25" localSheetId="1">#REF!</definedName>
    <definedName name="TEST25">#REF!</definedName>
    <definedName name="TEST26" localSheetId="1">#REF!</definedName>
    <definedName name="TEST26">#REF!</definedName>
    <definedName name="TEST27" localSheetId="1">#REF!</definedName>
    <definedName name="TEST27">#REF!</definedName>
    <definedName name="TEST28" localSheetId="1">#REF!</definedName>
    <definedName name="TEST28">#REF!</definedName>
    <definedName name="TEST29" localSheetId="1">#REF!</definedName>
    <definedName name="TEST29">#REF!</definedName>
    <definedName name="TEST3" localSheetId="1">#REF!</definedName>
    <definedName name="TEST3">#REF!</definedName>
    <definedName name="TEST30" localSheetId="1">#REF!</definedName>
    <definedName name="TEST30">#REF!</definedName>
    <definedName name="TEST31" localSheetId="1">#REF!</definedName>
    <definedName name="TEST31">#REF!</definedName>
    <definedName name="TEST32" localSheetId="1">#REF!</definedName>
    <definedName name="TEST32">#REF!</definedName>
    <definedName name="TEST33" localSheetId="1">#REF!</definedName>
    <definedName name="TEST33">#REF!</definedName>
    <definedName name="TEST34" localSheetId="1">#REF!</definedName>
    <definedName name="TEST34">#REF!</definedName>
    <definedName name="TEST35" localSheetId="1">#REF!</definedName>
    <definedName name="TEST35">#REF!</definedName>
    <definedName name="TEST36" localSheetId="1">#REF!</definedName>
    <definedName name="TEST36">#REF!</definedName>
    <definedName name="TEST37" localSheetId="1">#REF!</definedName>
    <definedName name="TEST37">#REF!</definedName>
    <definedName name="TEST4" localSheetId="1">#REF!</definedName>
    <definedName name="TEST4">#REF!</definedName>
    <definedName name="TEST5" localSheetId="1">#REF!</definedName>
    <definedName name="TEST5">#REF!</definedName>
    <definedName name="TEST6" localSheetId="1">#REF!</definedName>
    <definedName name="TEST6">#REF!</definedName>
    <definedName name="TEST7" localSheetId="1">#REF!</definedName>
    <definedName name="TEST7">#REF!</definedName>
    <definedName name="TEST8" localSheetId="1">#REF!</definedName>
    <definedName name="TEST8">#REF!</definedName>
    <definedName name="TEST9" localSheetId="1">#REF!</definedName>
    <definedName name="TEST9">#REF!</definedName>
    <definedName name="TESTHKEY" localSheetId="1">#REF!</definedName>
    <definedName name="TESTHKEY">#REF!</definedName>
    <definedName name="TESTKEYS" localSheetId="1">#REF!</definedName>
    <definedName name="TESTKEYS">#REF!</definedName>
    <definedName name="TESTVKEY" localSheetId="1">#REF!</definedName>
    <definedName name="TESTVKEY">#REF!</definedName>
    <definedName name="wwefefefe" localSheetId="1">#REF!</definedName>
    <definedName name="wwefefefe">#REF!</definedName>
    <definedName name="www" localSheetId="1">#REF!</definedName>
    <definedName name="www">#REF!</definedName>
    <definedName name="가공식품" localSheetId="1">#REF!</definedName>
    <definedName name="가공식품">#REF!</definedName>
    <definedName name="개별지우기" localSheetId="1">#REF!</definedName>
    <definedName name="개별지우기">#REF!</definedName>
    <definedName name="게시식단표">[1]레시피Data!$C$3:$E$4004</definedName>
    <definedName name="계산식" localSheetId="1">#REF!</definedName>
    <definedName name="계산식">#REF!</definedName>
    <definedName name="계산식1" localSheetId="1">#REF!</definedName>
    <definedName name="계산식1">#REF!</definedName>
    <definedName name="ㄳㄳㄷㅅㄷㅅㄷ" localSheetId="1">#REF!</definedName>
    <definedName name="ㄳㄳㄷㅅㄷㅅㄷ">#REF!</definedName>
    <definedName name="ㄴㅇㄴㅇㄴㅇㄴㅇㄴㅇㅈㅈ" localSheetId="1">#REF!</definedName>
    <definedName name="ㄴㅇㄴㅇㄴㅇㄴㅇㄴㅇㅈㅈ">#REF!</definedName>
    <definedName name="ㄷㅅ3ㅅ344ㅅ" localSheetId="1">#REF!</definedName>
    <definedName name="ㄷㅅ3ㅅ344ㅅ">#REF!</definedName>
    <definedName name="단백지" localSheetId="1">#REF!</definedName>
    <definedName name="단백지">#REF!</definedName>
    <definedName name="단백질" localSheetId="1">#REF!</definedName>
    <definedName name="단백질">#REF!</definedName>
    <definedName name="단백질군" localSheetId="1">#REF!</definedName>
    <definedName name="단백질군">#REF!</definedName>
    <definedName name="단백질ㅇㅇㅇㅇ" localSheetId="1">#REF!</definedName>
    <definedName name="단백질ㅇㅇㅇㅇ">#REF!</definedName>
    <definedName name="당류" localSheetId="1">#REF!</definedName>
    <definedName name="당류">#REF!</definedName>
    <definedName name="당질군" localSheetId="1">#REF!</definedName>
    <definedName name="당질군">#REF!</definedName>
    <definedName name="당질류" localSheetId="1">#REF!</definedName>
    <definedName name="당질류">#REF!</definedName>
    <definedName name="데이타" localSheetId="1">#REF!</definedName>
    <definedName name="데이타">#REF!</definedName>
    <definedName name="데이타END" localSheetId="1">#REF!</definedName>
    <definedName name="데이타END">#REF!</definedName>
    <definedName name="데이타끝" localSheetId="1">#REF!</definedName>
    <definedName name="데이타끝">#REF!</definedName>
    <definedName name="데이타시작" localSheetId="1">#REF!</definedName>
    <definedName name="데이타시작">#REF!</definedName>
    <definedName name="데이타처음" localSheetId="1">#REF!</definedName>
    <definedName name="데이타처음">#REF!</definedName>
    <definedName name="둘" localSheetId="1">#REF!</definedName>
    <definedName name="둘">#REF!</definedName>
    <definedName name="ㄹㄴㅁㄷㅈㅈㄷㅁㄷ" localSheetId="1">#REF!</definedName>
    <definedName name="ㄹㄴㅁㄷㅈㅈㄷㅁㄷ">#REF!</definedName>
    <definedName name="ㄹ허츄ㅠㄷ" localSheetId="1">#REF!</definedName>
    <definedName name="ㄹ허츄ㅠㄷ">#REF!</definedName>
    <definedName name="러마ㅣㅓㄻ아ㅣ럼ㄴ이ㅏ럼ㅇ" localSheetId="1">#REF!</definedName>
    <definedName name="러마ㅣㅓㄻ아ㅣ럼ㄴ이ㅏ럼ㅇ">#REF!</definedName>
    <definedName name="ㅀ" localSheetId="1">#REF!</definedName>
    <definedName name="ㅀ">#REF!</definedName>
    <definedName name="ㅀㄱ솧호호오" localSheetId="1">#REF!</definedName>
    <definedName name="ㅀㄱ솧호호오">#REF!</definedName>
    <definedName name="ㅀㅎㅀㅀㅈㅈㅈㅈ" localSheetId="1">#REF!</definedName>
    <definedName name="ㅀㅎㅀㅀㅈㅈㅈㅈ">#REF!</definedName>
    <definedName name="만들기지움" localSheetId="1">#REF!</definedName>
    <definedName name="만들기지움">#REF!</definedName>
    <definedName name="목록" localSheetId="1">#REF!</definedName>
    <definedName name="목록">#REF!</definedName>
    <definedName name="무기질" localSheetId="1">#REF!</definedName>
    <definedName name="무기질">#REF!</definedName>
    <definedName name="ㅂㅂ" localSheetId="1">#REF!</definedName>
    <definedName name="ㅂㅂ">#REF!</definedName>
    <definedName name="ㅂㅈㄷㄳ" localSheetId="1">#REF!</definedName>
    <definedName name="ㅂㅈㄷㄳ">#REF!</definedName>
    <definedName name="보아" localSheetId="1">#REF!</definedName>
    <definedName name="보아">#REF!</definedName>
    <definedName name="복사란" localSheetId="1">#REF!</definedName>
    <definedName name="복사란">#REF!</definedName>
    <definedName name="비투비" localSheetId="1">#REF!</definedName>
    <definedName name="비투비">#REF!</definedName>
    <definedName name="ㅅ셔홓ㅎㅎ" localSheetId="1">#REF!</definedName>
    <definedName name="ㅅ셔홓ㅎㅎ">#REF!</definedName>
    <definedName name="사부님" localSheetId="1">#REF!</definedName>
    <definedName name="사부님">#REF!</definedName>
    <definedName name="사용둘" localSheetId="1">#REF!</definedName>
    <definedName name="사용둘">#REF!</definedName>
    <definedName name="사용셋" localSheetId="1">#REF!</definedName>
    <definedName name="사용셋">#REF!</definedName>
    <definedName name="사용자" localSheetId="1">#REF!</definedName>
    <definedName name="사용자">#REF!</definedName>
    <definedName name="사용자1" localSheetId="1">#REF!</definedName>
    <definedName name="사용자1">#REF!</definedName>
    <definedName name="사용자6666666666" localSheetId="1">#REF!</definedName>
    <definedName name="사용자6666666666">#REF!</definedName>
    <definedName name="사용하나" localSheetId="1">#REF!</definedName>
    <definedName name="사용하나">#REF!</definedName>
    <definedName name="사용하나10" localSheetId="1">#REF!</definedName>
    <definedName name="사용하나10">#REF!</definedName>
    <definedName name="선택" localSheetId="1">#REF!</definedName>
    <definedName name="선택">#REF!</definedName>
    <definedName name="시작" localSheetId="1">#REF!</definedName>
    <definedName name="시작">#REF!</definedName>
    <definedName name="식품데이타" localSheetId="1">#REF!</definedName>
    <definedName name="식품데이타">#REF!</definedName>
    <definedName name="ㅇ" localSheetId="1">#REF!</definedName>
    <definedName name="ㅇ">#REF!</definedName>
    <definedName name="ㅇㄴㅇㄴㅇㄴㅇㄴㅇㄴ" localSheetId="1">#REF!</definedName>
    <definedName name="ㅇㄴㅇㄴㅇㄴㅇㄴㅇㄴ">#REF!</definedName>
    <definedName name="ㅇㄹ" localSheetId="1">[2]Sheet1!#REF!</definedName>
    <definedName name="ㅇㄹ">[2]Sheet1!#REF!</definedName>
    <definedName name="ㅇㄹㅇㄹㅇㄹㅇㄹ" localSheetId="1">#REF!</definedName>
    <definedName name="ㅇㄹㅇㄹㅇㄹㅇㄹ">#REF!</definedName>
    <definedName name="ㅇㄹㅇㄻㄹ" localSheetId="1">#REF!</definedName>
    <definedName name="ㅇㄹㅇㄻㄹ">#REF!</definedName>
    <definedName name="ㅇㅇ" localSheetId="1">#REF!</definedName>
    <definedName name="ㅇㅇ">#REF!</definedName>
    <definedName name="ㅇ유ㅠㅜㅜㅜㅜㅜ" localSheetId="1">#REF!</definedName>
    <definedName name="ㅇ유ㅠㅜㅜㅜㅜㅜ">#REF!</definedName>
    <definedName name="안녕하세요" localSheetId="1">#REF!</definedName>
    <definedName name="안녕하세요">#REF!</definedName>
    <definedName name="어쩌라고" localSheetId="1">#REF!</definedName>
    <definedName name="어쩌라고">#REF!</definedName>
    <definedName name="어쩌라구" localSheetId="1">#REF!</definedName>
    <definedName name="어쩌라구">#REF!</definedName>
    <definedName name="어쩔" localSheetId="1">#REF!</definedName>
    <definedName name="어쩔">#REF!</definedName>
    <definedName name="열량" localSheetId="1">#REF!</definedName>
    <definedName name="열량">#REF!</definedName>
    <definedName name="요리명" localSheetId="1">#REF!</definedName>
    <definedName name="요리명">#REF!</definedName>
    <definedName name="육류어패류" localSheetId="1">#REF!</definedName>
    <definedName name="육류어패류">#REF!</definedName>
    <definedName name="육성재" localSheetId="1">#REF!</definedName>
    <definedName name="육성재">#REF!</definedName>
    <definedName name="음식데이타" localSheetId="1">#REF!</definedName>
    <definedName name="음식데이타">#REF!</definedName>
    <definedName name="음식명" localSheetId="1">#REF!</definedName>
    <definedName name="음식명">#REF!</definedName>
    <definedName name="이름없음" localSheetId="1">#REF!</definedName>
    <definedName name="이름없음">#REF!</definedName>
    <definedName name="인량" localSheetId="1">#REF!</definedName>
    <definedName name="인량">#REF!</definedName>
    <definedName name="일인량" localSheetId="1">#REF!</definedName>
    <definedName name="일인량">#REF!</definedName>
    <definedName name="입력란" localSheetId="1">#REF!</definedName>
    <definedName name="입력란">#REF!</definedName>
    <definedName name="입력란2" localSheetId="1">#REF!</definedName>
    <definedName name="입력란2">#REF!</definedName>
    <definedName name="입력란3" localSheetId="1">#REF!</definedName>
    <definedName name="입력란3">#REF!</definedName>
    <definedName name="입력지우기" localSheetId="1">#REF!</definedName>
    <definedName name="입력지우기">#REF!</definedName>
    <definedName name="입력지우기1" localSheetId="1">#REF!</definedName>
    <definedName name="입력지우기1">#REF!</definedName>
    <definedName name="입력지우기3" localSheetId="1">#REF!</definedName>
    <definedName name="입력지우기3">#REF!</definedName>
    <definedName name="입력지우기4" localSheetId="1">#REF!</definedName>
    <definedName name="입력지우기4">#REF!</definedName>
    <definedName name="정렬1" localSheetId="1">#REF!</definedName>
    <definedName name="정렬1">#REF!</definedName>
    <definedName name="정렬2" localSheetId="1">#REF!</definedName>
    <definedName name="정렬2">#REF!</definedName>
    <definedName name="조리가공품" localSheetId="1">#REF!</definedName>
    <definedName name="조리가공품">#REF!</definedName>
    <definedName name="조미류" localSheetId="1">#REF!</definedName>
    <definedName name="조미류">#REF!</definedName>
    <definedName name="좀해줘라" localSheetId="1">#REF!</definedName>
    <definedName name="좀해줘라">#REF!</definedName>
    <definedName name="주간메뉴" localSheetId="1">#REF!</definedName>
    <definedName name="주간메뉴">#REF!</definedName>
    <definedName name="주간식단표" localSheetId="1">#REF!</definedName>
    <definedName name="주간식단표">#REF!</definedName>
    <definedName name="주간식단표1" localSheetId="1">#REF!</definedName>
    <definedName name="주간식단표1">#REF!</definedName>
    <definedName name="지우개" localSheetId="1">#REF!</definedName>
    <definedName name="지우개">#REF!</definedName>
    <definedName name="지우기" localSheetId="1">#REF!</definedName>
    <definedName name="지우기">#REF!</definedName>
    <definedName name="지우기A" localSheetId="1">#REF!</definedName>
    <definedName name="지우기A">#REF!</definedName>
    <definedName name="지우기B" localSheetId="1">#REF!</definedName>
    <definedName name="지우기B">#REF!</definedName>
    <definedName name="지우기C" localSheetId="1">#REF!</definedName>
    <definedName name="지우기C">#REF!</definedName>
    <definedName name="지우기입력" localSheetId="1">#REF!</definedName>
    <definedName name="지우기입력">#REF!</definedName>
    <definedName name="지움A" localSheetId="1">#REF!</definedName>
    <definedName name="지움A">#REF!</definedName>
    <definedName name="집사부일체" localSheetId="1">#REF!</definedName>
    <definedName name="집사부일체">#REF!</definedName>
    <definedName name="짜증남" localSheetId="1">#REF!</definedName>
    <definedName name="짜증남">#REF!</definedName>
    <definedName name="짬뽕" localSheetId="1">#REF!</definedName>
    <definedName name="짬뽕">#REF!</definedName>
    <definedName name="차" localSheetId="1">#REF!</definedName>
    <definedName name="차">#REF!</definedName>
    <definedName name="채소류" localSheetId="1">#REF!</definedName>
    <definedName name="채소류">#REF!</definedName>
    <definedName name="최초" localSheetId="1">#REF!</definedName>
    <definedName name="최초">#REF!</definedName>
    <definedName name="카피" localSheetId="1">#REF!</definedName>
    <definedName name="카피">#REF!</definedName>
    <definedName name="탄수화물" localSheetId="1">#REF!</definedName>
    <definedName name="탄수화물">#REF!</definedName>
    <definedName name="필드" localSheetId="1">#REF!</definedName>
    <definedName name="필드">#REF!</definedName>
    <definedName name="필드값1" localSheetId="1">#REF!</definedName>
    <definedName name="필드값1">#REF!</definedName>
    <definedName name="ㅎㅁㅎㅁㅎㅁㅎㅁㅎㅁㅎㅁㅎㄹ" localSheetId="1">#REF!</definedName>
    <definedName name="ㅎㅁㅎㅁㅎㅁㅎㅁㅎㅁㅎㅁㅎㄹ">#REF!</definedName>
    <definedName name="하나" localSheetId="1">#REF!</definedName>
    <definedName name="하나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" i="6" l="1"/>
  <c r="G4" i="6"/>
  <c r="F4" i="6"/>
  <c r="E4" i="6"/>
  <c r="D3" i="5" l="1"/>
  <c r="E3" i="5" s="1"/>
  <c r="F3" i="5" s="1"/>
  <c r="G3" i="5" s="1"/>
  <c r="H3" i="5" s="1"/>
  <c r="I3" i="5" s="1"/>
</calcChain>
</file>

<file path=xl/sharedStrings.xml><?xml version="1.0" encoding="utf-8"?>
<sst xmlns="http://schemas.openxmlformats.org/spreadsheetml/2006/main" count="624" uniqueCount="376">
  <si>
    <t>구분</t>
    <phoneticPr fontId="3" type="noConversion"/>
  </si>
  <si>
    <t>월요일</t>
    <phoneticPr fontId="3" type="noConversion"/>
  </si>
  <si>
    <t>화요일</t>
  </si>
  <si>
    <t>수요일</t>
  </si>
  <si>
    <t>목요일</t>
  </si>
  <si>
    <t>금요일</t>
  </si>
  <si>
    <t>토요일</t>
  </si>
  <si>
    <t>일요일</t>
  </si>
  <si>
    <t>조식</t>
    <phoneticPr fontId="9" type="noConversion"/>
  </si>
  <si>
    <t>소세지야채볶음</t>
    <phoneticPr fontId="3" type="noConversion"/>
  </si>
  <si>
    <t>마늘깐풍기조림</t>
    <phoneticPr fontId="3" type="noConversion"/>
  </si>
  <si>
    <t>오징어두부조림</t>
    <phoneticPr fontId="3" type="noConversion"/>
  </si>
  <si>
    <t>샤브샤브국</t>
    <phoneticPr fontId="3" type="noConversion"/>
  </si>
  <si>
    <t>치킨너겟*허니머스타드s</t>
    <phoneticPr fontId="3" type="noConversion"/>
  </si>
  <si>
    <t>토마토스크램블에그</t>
    <phoneticPr fontId="3" type="noConversion"/>
  </si>
  <si>
    <t>훈제오리야채볶음</t>
    <phoneticPr fontId="3" type="noConversion"/>
  </si>
  <si>
    <t>쌀밥</t>
    <phoneticPr fontId="3" type="noConversion"/>
  </si>
  <si>
    <t>쌀밥</t>
    <phoneticPr fontId="3" type="noConversion"/>
  </si>
  <si>
    <t>쌀밥</t>
    <phoneticPr fontId="3" type="noConversion"/>
  </si>
  <si>
    <t>아욱된장국</t>
    <phoneticPr fontId="3" type="noConversion"/>
  </si>
  <si>
    <t>감자수제비국</t>
    <phoneticPr fontId="3" type="noConversion"/>
  </si>
  <si>
    <t>어묵국</t>
    <phoneticPr fontId="3" type="noConversion"/>
  </si>
  <si>
    <t>동그랑땡전 * 케찹</t>
    <phoneticPr fontId="3" type="noConversion"/>
  </si>
  <si>
    <t>맑은순두부찌개</t>
    <phoneticPr fontId="3" type="noConversion"/>
  </si>
  <si>
    <t>김칫국</t>
    <phoneticPr fontId="3" type="noConversion"/>
  </si>
  <si>
    <t>미역국</t>
    <phoneticPr fontId="3" type="noConversion"/>
  </si>
  <si>
    <t>콩자반</t>
    <phoneticPr fontId="3" type="noConversion"/>
  </si>
  <si>
    <t>미역초무침</t>
    <phoneticPr fontId="3" type="noConversion"/>
  </si>
  <si>
    <t>고추지무침</t>
    <phoneticPr fontId="3" type="noConversion"/>
  </si>
  <si>
    <t>무말랭이지</t>
    <phoneticPr fontId="3" type="noConversion"/>
  </si>
  <si>
    <t xml:space="preserve">감자채볶음 </t>
    <phoneticPr fontId="3" type="noConversion"/>
  </si>
  <si>
    <t>콩나물무침</t>
    <phoneticPr fontId="3" type="noConversion"/>
  </si>
  <si>
    <t>깻잎지</t>
    <phoneticPr fontId="3" type="noConversion"/>
  </si>
  <si>
    <t>배추김치</t>
    <phoneticPr fontId="3" type="noConversion"/>
  </si>
  <si>
    <t>배추김치</t>
    <phoneticPr fontId="3" type="noConversion"/>
  </si>
  <si>
    <t>배추김치</t>
    <phoneticPr fontId="3" type="noConversion"/>
  </si>
  <si>
    <t>배추김치</t>
    <phoneticPr fontId="3" type="noConversion"/>
  </si>
  <si>
    <t>깍두기</t>
    <phoneticPr fontId="3" type="noConversion"/>
  </si>
  <si>
    <t>Plus bar</t>
    <phoneticPr fontId="9" type="noConversion"/>
  </si>
  <si>
    <t>브레드*잼</t>
  </si>
  <si>
    <t>시리얼*우유</t>
  </si>
  <si>
    <t>샐러드*드레싱</t>
  </si>
  <si>
    <t>Price</t>
    <phoneticPr fontId="9" type="noConversion"/>
  </si>
  <si>
    <t>4,000원</t>
  </si>
  <si>
    <t>판매식A</t>
    <phoneticPr fontId="9" type="noConversion"/>
  </si>
  <si>
    <t>치즈라면</t>
    <phoneticPr fontId="9" type="noConversion"/>
  </si>
  <si>
    <t>달걀라면</t>
    <phoneticPr fontId="9" type="noConversion"/>
  </si>
  <si>
    <t>달걀라면</t>
    <phoneticPr fontId="9" type="noConversion"/>
  </si>
  <si>
    <t>치즈라면</t>
    <phoneticPr fontId="9" type="noConversion"/>
  </si>
  <si>
    <t>4,000원</t>
    <phoneticPr fontId="9" type="noConversion"/>
  </si>
  <si>
    <t>판매식B</t>
    <phoneticPr fontId="9" type="noConversion"/>
  </si>
  <si>
    <t>치킨돈까스+감자튀김,샐러드</t>
    <phoneticPr fontId="3" type="noConversion"/>
  </si>
  <si>
    <t>등심돈까스+감자튀김,샐러드</t>
    <phoneticPr fontId="9" type="noConversion"/>
  </si>
  <si>
    <t>등심돈까스+감자튀김,샐러드</t>
    <phoneticPr fontId="9" type="noConversion"/>
  </si>
  <si>
    <t>Price</t>
    <phoneticPr fontId="9" type="noConversion"/>
  </si>
  <si>
    <t>4,500원</t>
    <phoneticPr fontId="9" type="noConversion"/>
  </si>
  <si>
    <t>4,500원</t>
    <phoneticPr fontId="9" type="noConversion"/>
  </si>
  <si>
    <t>4,500원</t>
    <phoneticPr fontId="9" type="noConversion"/>
  </si>
  <si>
    <t>4,500원</t>
    <phoneticPr fontId="9" type="noConversion"/>
  </si>
  <si>
    <t>중식</t>
    <phoneticPr fontId="3" type="noConversion"/>
  </si>
  <si>
    <t>어묵떡볶이</t>
    <phoneticPr fontId="3" type="noConversion"/>
  </si>
  <si>
    <t>김치유부우동</t>
    <phoneticPr fontId="3" type="noConversion"/>
  </si>
  <si>
    <t>마파두부덮밥</t>
    <phoneticPr fontId="3" type="noConversion"/>
  </si>
  <si>
    <t>짬뽕국</t>
    <phoneticPr fontId="3" type="noConversion"/>
  </si>
  <si>
    <t>함박스테이크</t>
    <phoneticPr fontId="3" type="noConversion"/>
  </si>
  <si>
    <t>제육볶음</t>
    <phoneticPr fontId="3" type="noConversion"/>
  </si>
  <si>
    <t xml:space="preserve">치킨가라아게*소스 </t>
    <phoneticPr fontId="3" type="noConversion"/>
  </si>
  <si>
    <t>후리가케밥</t>
    <phoneticPr fontId="3" type="noConversion"/>
  </si>
  <si>
    <t>쌀밥</t>
    <phoneticPr fontId="3" type="noConversion"/>
  </si>
  <si>
    <t>쌀밥</t>
    <phoneticPr fontId="3" type="noConversion"/>
  </si>
  <si>
    <t>팽이유부장국</t>
    <phoneticPr fontId="3" type="noConversion"/>
  </si>
  <si>
    <t>중화풍군만두</t>
    <phoneticPr fontId="3" type="noConversion"/>
  </si>
  <si>
    <t>계란파국</t>
    <phoneticPr fontId="3" type="noConversion"/>
  </si>
  <si>
    <t>미트볼떡야채조림</t>
    <phoneticPr fontId="3" type="noConversion"/>
  </si>
  <si>
    <t>크림스프</t>
    <phoneticPr fontId="3" type="noConversion"/>
  </si>
  <si>
    <t>맑은콩나물국</t>
    <phoneticPr fontId="3" type="noConversion"/>
  </si>
  <si>
    <t>배추국</t>
    <phoneticPr fontId="3" type="noConversion"/>
  </si>
  <si>
    <t>단무지무침</t>
    <phoneticPr fontId="3" type="noConversion"/>
  </si>
  <si>
    <t>락교깍둑단무지무침</t>
    <phoneticPr fontId="3" type="noConversion"/>
  </si>
  <si>
    <t>잡채어묵말이튀김</t>
    <phoneticPr fontId="3" type="noConversion"/>
  </si>
  <si>
    <t>조미김*간장</t>
    <phoneticPr fontId="3" type="noConversion"/>
  </si>
  <si>
    <t>간장고추지</t>
    <phoneticPr fontId="3" type="noConversion"/>
  </si>
  <si>
    <t>마늘쫑무침</t>
    <phoneticPr fontId="3" type="noConversion"/>
  </si>
  <si>
    <t>매콤어묵볶음</t>
    <phoneticPr fontId="3" type="noConversion"/>
  </si>
  <si>
    <t>배추김치</t>
    <phoneticPr fontId="3" type="noConversion"/>
  </si>
  <si>
    <t>깍두기</t>
    <phoneticPr fontId="3" type="noConversion"/>
  </si>
  <si>
    <t xml:space="preserve">배추김치 </t>
    <phoneticPr fontId="3" type="noConversion"/>
  </si>
  <si>
    <t xml:space="preserve">배추김치 </t>
    <phoneticPr fontId="3" type="noConversion"/>
  </si>
  <si>
    <t>깍두기</t>
    <phoneticPr fontId="3" type="noConversion"/>
  </si>
  <si>
    <t>디저트</t>
    <phoneticPr fontId="3" type="noConversion"/>
  </si>
  <si>
    <t>디저트</t>
    <phoneticPr fontId="3" type="noConversion"/>
  </si>
  <si>
    <t>디저트</t>
    <phoneticPr fontId="3" type="noConversion"/>
  </si>
  <si>
    <t>디저트</t>
    <phoneticPr fontId="3" type="noConversion"/>
  </si>
  <si>
    <t>Price</t>
    <phoneticPr fontId="9" type="noConversion"/>
  </si>
  <si>
    <t>석식</t>
    <phoneticPr fontId="3" type="noConversion"/>
  </si>
  <si>
    <t xml:space="preserve">버섯카레라이스 </t>
    <phoneticPr fontId="3" type="noConversion"/>
  </si>
  <si>
    <t>피카츄돈까스</t>
    <phoneticPr fontId="3" type="noConversion"/>
  </si>
  <si>
    <t>얼큰대파고사리개장</t>
    <phoneticPr fontId="3" type="noConversion"/>
  </si>
  <si>
    <t>닭볶음탕</t>
    <phoneticPr fontId="3" type="noConversion"/>
  </si>
  <si>
    <t>어떡햄볶음</t>
    <phoneticPr fontId="3" type="noConversion"/>
  </si>
  <si>
    <t>미니돈카츠*케찹</t>
    <phoneticPr fontId="3" type="noConversion"/>
  </si>
  <si>
    <t>참치김치찌개</t>
    <phoneticPr fontId="3" type="noConversion"/>
  </si>
  <si>
    <t>쌀국수장국</t>
    <phoneticPr fontId="3" type="noConversion"/>
  </si>
  <si>
    <t>얼갈이된장국</t>
    <phoneticPr fontId="3" type="noConversion"/>
  </si>
  <si>
    <t>생선까스*타르타르소스</t>
    <phoneticPr fontId="3" type="noConversion"/>
  </si>
  <si>
    <t>물만두국</t>
    <phoneticPr fontId="3" type="noConversion"/>
  </si>
  <si>
    <t>들깨무채국</t>
    <phoneticPr fontId="3" type="noConversion"/>
  </si>
  <si>
    <t>유채된장국</t>
    <phoneticPr fontId="3" type="noConversion"/>
  </si>
  <si>
    <t>야채고로케</t>
    <phoneticPr fontId="3" type="noConversion"/>
  </si>
  <si>
    <t>옥수수고로케*케찹</t>
    <phoneticPr fontId="3" type="noConversion"/>
  </si>
  <si>
    <t xml:space="preserve">들깨버섯볶음 </t>
    <phoneticPr fontId="3" type="noConversion"/>
  </si>
  <si>
    <t>그린샐러드*드레싱</t>
    <phoneticPr fontId="3" type="noConversion"/>
  </si>
  <si>
    <t>상추겉절이</t>
    <phoneticPr fontId="3" type="noConversion"/>
  </si>
  <si>
    <t>매콤알감자조림</t>
    <phoneticPr fontId="3" type="noConversion"/>
  </si>
  <si>
    <t>도토리묵야채무침</t>
    <phoneticPr fontId="3" type="noConversion"/>
  </si>
  <si>
    <t>숙주양배추무침</t>
    <phoneticPr fontId="3" type="noConversion"/>
  </si>
  <si>
    <t>배추김치</t>
    <phoneticPr fontId="3" type="noConversion"/>
  </si>
  <si>
    <t>디저트</t>
    <phoneticPr fontId="3" type="noConversion"/>
  </si>
  <si>
    <t>Price</t>
    <phoneticPr fontId="9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</si>
  <si>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배추김치:중국산/ 백김치:중국산) / 겉절이류 (배추,얼갈이,봄동:국내산,고춧가루:중국산) /
                           쌀류(쌀, 흑미, 보리, 현미, 누룽지, 죽) - 국내산 / 두부류(연두부, 순두부, 판두부, 콩비지) - 대두:외국산 / 등심돈까스-돈육/계육:국내산/치킨돈까스-계육:국내산)
* 문의사항은 구내식당으로 연락주시기 바랍니다.</t>
    <phoneticPr fontId="9" type="noConversion"/>
  </si>
  <si>
    <t>숭늉</t>
  </si>
  <si>
    <t>구분</t>
    <phoneticPr fontId="3" type="noConversion"/>
  </si>
  <si>
    <t>월요일</t>
    <phoneticPr fontId="3" type="noConversion"/>
  </si>
  <si>
    <t>조식</t>
    <phoneticPr fontId="9" type="noConversion"/>
  </si>
  <si>
    <t>비엔나야채볶음
(계육/돈육:국내산)</t>
    <phoneticPr fontId="9" type="noConversion"/>
  </si>
  <si>
    <t>감자수제비국</t>
  </si>
  <si>
    <t>오징어까스&amp;타르소스
(오징어:칠레산,페루산,중국산등)</t>
  </si>
  <si>
    <t>떡만두국</t>
    <phoneticPr fontId="9" type="noConversion"/>
  </si>
  <si>
    <t>쌀밥</t>
  </si>
  <si>
    <t>크림스프</t>
  </si>
  <si>
    <t>고등어무조림(고등어:국내산)</t>
  </si>
  <si>
    <t>아욱국</t>
  </si>
  <si>
    <t>고로케&amp;케찹</t>
  </si>
  <si>
    <t>고구마맛탕</t>
  </si>
  <si>
    <t>볼어묵볶음</t>
  </si>
  <si>
    <t>브로컬리어묵볶음</t>
    <phoneticPr fontId="9" type="noConversion"/>
  </si>
  <si>
    <t>오복지무침</t>
  </si>
  <si>
    <t>배추김치</t>
  </si>
  <si>
    <t>베추김치</t>
  </si>
  <si>
    <t>Price</t>
    <phoneticPr fontId="9" type="noConversion"/>
  </si>
  <si>
    <t>판매식A</t>
    <phoneticPr fontId="9" type="noConversion"/>
  </si>
  <si>
    <t xml:space="preserve"> 만두라면</t>
    <phoneticPr fontId="9" type="noConversion"/>
  </si>
  <si>
    <t>치즈라면</t>
    <phoneticPr fontId="9" type="noConversion"/>
  </si>
  <si>
    <t>달걀라면</t>
    <phoneticPr fontId="9" type="noConversion"/>
  </si>
  <si>
    <t>떡라면</t>
    <phoneticPr fontId="9" type="noConversion"/>
  </si>
  <si>
    <t>Price</t>
    <phoneticPr fontId="9" type="noConversion"/>
  </si>
  <si>
    <t>4,000원</t>
    <phoneticPr fontId="9" type="noConversion"/>
  </si>
  <si>
    <t>판매식B</t>
    <phoneticPr fontId="9" type="noConversion"/>
  </si>
  <si>
    <t>등심돈까스+감자튀김,샐러드
(돈육/계육:국내산)</t>
    <phoneticPr fontId="9" type="noConversion"/>
  </si>
  <si>
    <t>등심돈까스+감자튀김,샐러드
(돈육/계육:국내산)</t>
  </si>
  <si>
    <t>Price</t>
    <phoneticPr fontId="9" type="noConversion"/>
  </si>
  <si>
    <t>4,500원</t>
    <phoneticPr fontId="9" type="noConversion"/>
  </si>
  <si>
    <t>4,500원</t>
    <phoneticPr fontId="9" type="noConversion"/>
  </si>
  <si>
    <t>4,500원</t>
    <phoneticPr fontId="9" type="noConversion"/>
  </si>
  <si>
    <t>중식</t>
    <phoneticPr fontId="3" type="noConversion"/>
  </si>
  <si>
    <t>햄김치볶음밥
(계육:국내산)</t>
    <phoneticPr fontId="9" type="noConversion"/>
  </si>
  <si>
    <t>돈육고추장불고기
(돈육:국내산)</t>
  </si>
  <si>
    <t>토마토스파게티
(햄-계육:국내산)</t>
    <phoneticPr fontId="9" type="noConversion"/>
  </si>
  <si>
    <t>소보로덮밥
(돈육:국내산)</t>
    <phoneticPr fontId="9" type="noConversion"/>
  </si>
  <si>
    <t>우동장국</t>
  </si>
  <si>
    <t>교자만두찜*초간장</t>
  </si>
  <si>
    <t>다시마무채국</t>
  </si>
  <si>
    <t>옥수수스프</t>
  </si>
  <si>
    <t>얼큰순두부국</t>
  </si>
  <si>
    <t>실곤약샐러드</t>
  </si>
  <si>
    <t>계란찜</t>
  </si>
  <si>
    <t>핫도그&amp;케찹</t>
  </si>
  <si>
    <t>삼색겨자냉채</t>
  </si>
  <si>
    <t>깍두기</t>
  </si>
  <si>
    <t>오이피클</t>
  </si>
  <si>
    <t>디저트</t>
  </si>
  <si>
    <t>석식</t>
    <phoneticPr fontId="3" type="noConversion"/>
  </si>
  <si>
    <t>매콤닭갈비(계육:브라질산)</t>
  </si>
  <si>
    <t>마파두부덮밥(돈육:국내산)</t>
  </si>
  <si>
    <t>대파간장불고기(돈육:국내산)</t>
  </si>
  <si>
    <t>닭곰탕(계육:국내산)</t>
    <phoneticPr fontId="9" type="noConversion"/>
  </si>
  <si>
    <t>맑은콩나물국</t>
  </si>
  <si>
    <t>계란국</t>
  </si>
  <si>
    <t>김치어묵국</t>
  </si>
  <si>
    <t>동그랑땡전&amp;케찹
(계육/돈육:국내산)</t>
  </si>
  <si>
    <t>야채튀김&amp;케찹</t>
  </si>
  <si>
    <t>후르츠탕수육
(계육/돈육:국내산)</t>
    <phoneticPr fontId="9" type="noConversion"/>
  </si>
  <si>
    <t>양념깻잎지</t>
  </si>
  <si>
    <t>미역오이초무침</t>
  </si>
  <si>
    <t>Price</t>
    <phoneticPr fontId="9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</si>
  <si>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(배추/고춧가루:중국산)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등심돈까스-돈육/계육:국내산
* 문의사항은 구내식당으로 연락주시기 바랍니다.</t>
    <phoneticPr fontId="9" type="noConversion"/>
  </si>
  <si>
    <t>구분</t>
    <phoneticPr fontId="3" type="noConversion"/>
  </si>
  <si>
    <t>월요일</t>
    <phoneticPr fontId="3" type="noConversion"/>
  </si>
  <si>
    <t>조식</t>
    <phoneticPr fontId="9" type="noConversion"/>
  </si>
  <si>
    <t>소세지야채볶음
[계육:국내산]</t>
    <phoneticPr fontId="3" type="noConversion"/>
  </si>
  <si>
    <t>마늘깐풍기조림
[계육:국내산]</t>
    <phoneticPr fontId="3" type="noConversion"/>
  </si>
  <si>
    <t>오징어두부조림
[오징어: 중국산]</t>
    <phoneticPr fontId="3" type="noConversion"/>
  </si>
  <si>
    <t>샤브샤브국</t>
    <phoneticPr fontId="3" type="noConversion"/>
  </si>
  <si>
    <t>치킨너겟*허니머스타드s
[계육:국내산]</t>
    <phoneticPr fontId="3" type="noConversion"/>
  </si>
  <si>
    <t>토마토스크램블에그</t>
    <phoneticPr fontId="3" type="noConversion"/>
  </si>
  <si>
    <t>훈제오리야채볶음
[훈제오리:중국산]</t>
    <phoneticPr fontId="3" type="noConversion"/>
  </si>
  <si>
    <t>쌀밥</t>
    <phoneticPr fontId="3" type="noConversion"/>
  </si>
  <si>
    <t>쌀밥</t>
    <phoneticPr fontId="3" type="noConversion"/>
  </si>
  <si>
    <t>쌀밥</t>
    <phoneticPr fontId="3" type="noConversion"/>
  </si>
  <si>
    <t>근대된장국</t>
    <phoneticPr fontId="3" type="noConversion"/>
  </si>
  <si>
    <t>감자수제비국</t>
    <phoneticPr fontId="3" type="noConversion"/>
  </si>
  <si>
    <t>어묵국</t>
    <phoneticPr fontId="3" type="noConversion"/>
  </si>
  <si>
    <t>동그랑땡전 * 케찹
[계육:국내산]</t>
    <phoneticPr fontId="3" type="noConversion"/>
  </si>
  <si>
    <t>맑은순두부찌개</t>
    <phoneticPr fontId="3" type="noConversion"/>
  </si>
  <si>
    <t>김칫국</t>
    <phoneticPr fontId="3" type="noConversion"/>
  </si>
  <si>
    <t>미역국</t>
    <phoneticPr fontId="3" type="noConversion"/>
  </si>
  <si>
    <t>콩자반</t>
    <phoneticPr fontId="3" type="noConversion"/>
  </si>
  <si>
    <t>찢은건파래볶음</t>
    <phoneticPr fontId="3" type="noConversion"/>
  </si>
  <si>
    <t>고추지무침</t>
    <phoneticPr fontId="3" type="noConversion"/>
  </si>
  <si>
    <t>무말랭이지</t>
    <phoneticPr fontId="3" type="noConversion"/>
  </si>
  <si>
    <t xml:space="preserve">감자채볶음 </t>
    <phoneticPr fontId="3" type="noConversion"/>
  </si>
  <si>
    <t>콩나물무침</t>
    <phoneticPr fontId="3" type="noConversion"/>
  </si>
  <si>
    <t>깻잎지</t>
    <phoneticPr fontId="3" type="noConversion"/>
  </si>
  <si>
    <t>깍두기</t>
    <phoneticPr fontId="3" type="noConversion"/>
  </si>
  <si>
    <t>배추김치</t>
    <phoneticPr fontId="3" type="noConversion"/>
  </si>
  <si>
    <t>배추김치</t>
    <phoneticPr fontId="3" type="noConversion"/>
  </si>
  <si>
    <t>브레드*잼</t>
    <phoneticPr fontId="3" type="noConversion"/>
  </si>
  <si>
    <t>브레드*잼</t>
    <phoneticPr fontId="3" type="noConversion"/>
  </si>
  <si>
    <t>브레드*잼</t>
    <phoneticPr fontId="3" type="noConversion"/>
  </si>
  <si>
    <t>브레드*잼</t>
    <phoneticPr fontId="3" type="noConversion"/>
  </si>
  <si>
    <t>브레드*잼</t>
    <phoneticPr fontId="3" type="noConversion"/>
  </si>
  <si>
    <t>시리얼*우유</t>
    <phoneticPr fontId="3" type="noConversion"/>
  </si>
  <si>
    <t>시리얼*우유</t>
    <phoneticPr fontId="3" type="noConversion"/>
  </si>
  <si>
    <t>시리얼*우유</t>
    <phoneticPr fontId="3" type="noConversion"/>
  </si>
  <si>
    <t>시리얼*우유</t>
    <phoneticPr fontId="3" type="noConversion"/>
  </si>
  <si>
    <t>시리얼*우유</t>
    <phoneticPr fontId="3" type="noConversion"/>
  </si>
  <si>
    <t>샐러드*드레싱</t>
    <phoneticPr fontId="3" type="noConversion"/>
  </si>
  <si>
    <t>샐러드*드레싱</t>
    <phoneticPr fontId="3" type="noConversion"/>
  </si>
  <si>
    <t>샐러드*드레싱</t>
    <phoneticPr fontId="3" type="noConversion"/>
  </si>
  <si>
    <t>샐러드*드레싱</t>
    <phoneticPr fontId="3" type="noConversion"/>
  </si>
  <si>
    <t>대체찬</t>
    <phoneticPr fontId="3" type="noConversion"/>
  </si>
  <si>
    <t>Price</t>
    <phoneticPr fontId="9" type="noConversion"/>
  </si>
  <si>
    <t>4,000원</t>
    <phoneticPr fontId="3" type="noConversion"/>
  </si>
  <si>
    <t>판매식A</t>
    <phoneticPr fontId="9" type="noConversion"/>
  </si>
  <si>
    <t>치즈라면</t>
    <phoneticPr fontId="9" type="noConversion"/>
  </si>
  <si>
    <t>달걀라면</t>
    <phoneticPr fontId="9" type="noConversion"/>
  </si>
  <si>
    <t>치즈라면</t>
    <phoneticPr fontId="9" type="noConversion"/>
  </si>
  <si>
    <t>달걀라면</t>
    <phoneticPr fontId="9" type="noConversion"/>
  </si>
  <si>
    <t>치즈라면</t>
    <phoneticPr fontId="9" type="noConversion"/>
  </si>
  <si>
    <t>4,000원</t>
    <phoneticPr fontId="9" type="noConversion"/>
  </si>
  <si>
    <t>라면 / 돈까스 운영없음</t>
    <phoneticPr fontId="3" type="noConversion"/>
  </si>
  <si>
    <t>라면 / 돈까스 운영없음</t>
    <phoneticPr fontId="3" type="noConversion"/>
  </si>
  <si>
    <t>판매식B</t>
    <phoneticPr fontId="9" type="noConversion"/>
  </si>
  <si>
    <t>치킨돈까스+감자튀김,샐러드
(계육:국내산)</t>
    <phoneticPr fontId="3" type="noConversion"/>
  </si>
  <si>
    <t>등심돈까스+감자튀김,샐러드
(돈육:국내산)</t>
    <phoneticPr fontId="9" type="noConversion"/>
  </si>
  <si>
    <t>치킨돈까스+감자튀김,샐러드
(계육:국내산)</t>
    <phoneticPr fontId="3" type="noConversion"/>
  </si>
  <si>
    <t>등심돈까스+감자튀김,샐러드
(돈육:국내산)</t>
    <phoneticPr fontId="9" type="noConversion"/>
  </si>
  <si>
    <t>치킨돈까스+감자튀김,샐러드
(계육:국내산)</t>
    <phoneticPr fontId="3" type="noConversion"/>
  </si>
  <si>
    <t>4,500원</t>
    <phoneticPr fontId="9" type="noConversion"/>
  </si>
  <si>
    <t>4,500원</t>
    <phoneticPr fontId="9" type="noConversion"/>
  </si>
  <si>
    <t>4,500원</t>
    <phoneticPr fontId="9" type="noConversion"/>
  </si>
  <si>
    <t>중식</t>
    <phoneticPr fontId="3" type="noConversion"/>
  </si>
  <si>
    <t>어묵떡볶이</t>
    <phoneticPr fontId="3" type="noConversion"/>
  </si>
  <si>
    <t>김치유부우동</t>
    <phoneticPr fontId="3" type="noConversion"/>
  </si>
  <si>
    <t>마파두부덮밥
[돈육:국내산]</t>
    <phoneticPr fontId="3" type="noConversion"/>
  </si>
  <si>
    <t>짬뽕국
[오징어: 중국산]</t>
    <phoneticPr fontId="3" type="noConversion"/>
  </si>
  <si>
    <t>함박스테이크
[돈육,계육: 국내산]</t>
    <phoneticPr fontId="3" type="noConversion"/>
  </si>
  <si>
    <t>제육볶음
[돈육:국내산]</t>
    <phoneticPr fontId="3" type="noConversion"/>
  </si>
  <si>
    <t>치킨가라아게*소스 
[계육:국내산]</t>
    <phoneticPr fontId="3" type="noConversion"/>
  </si>
  <si>
    <t>후리가케밥</t>
    <phoneticPr fontId="3" type="noConversion"/>
  </si>
  <si>
    <t>쌀밥</t>
    <phoneticPr fontId="3" type="noConversion"/>
  </si>
  <si>
    <t>팽이유부장국</t>
    <phoneticPr fontId="3" type="noConversion"/>
  </si>
  <si>
    <t>중화풍군만두</t>
    <phoneticPr fontId="3" type="noConversion"/>
  </si>
  <si>
    <t>계란파국</t>
    <phoneticPr fontId="3" type="noConversion"/>
  </si>
  <si>
    <t>미트볼떡야채조림
[계육:국내산]</t>
    <phoneticPr fontId="3" type="noConversion"/>
  </si>
  <si>
    <t>크림스프</t>
    <phoneticPr fontId="3" type="noConversion"/>
  </si>
  <si>
    <t>맑은콩나물국</t>
    <phoneticPr fontId="3" type="noConversion"/>
  </si>
  <si>
    <t>배추국</t>
    <phoneticPr fontId="3" type="noConversion"/>
  </si>
  <si>
    <t>단무지무침</t>
    <phoneticPr fontId="3" type="noConversion"/>
  </si>
  <si>
    <t>락교깍둑단무지무침</t>
    <phoneticPr fontId="3" type="noConversion"/>
  </si>
  <si>
    <t>잡채어묵말이튀김</t>
    <phoneticPr fontId="3" type="noConversion"/>
  </si>
  <si>
    <t>조미김*간장</t>
    <phoneticPr fontId="3" type="noConversion"/>
  </si>
  <si>
    <t>감자튀김*케찹</t>
    <phoneticPr fontId="3" type="noConversion"/>
  </si>
  <si>
    <t>마늘쫑무침</t>
    <phoneticPr fontId="3" type="noConversion"/>
  </si>
  <si>
    <t>매콤어묵볶음</t>
    <phoneticPr fontId="3" type="noConversion"/>
  </si>
  <si>
    <t>배추김치</t>
    <phoneticPr fontId="3" type="noConversion"/>
  </si>
  <si>
    <t xml:space="preserve">배추김치 </t>
    <phoneticPr fontId="3" type="noConversion"/>
  </si>
  <si>
    <t>미니깍두기</t>
    <phoneticPr fontId="3" type="noConversion"/>
  </si>
  <si>
    <t>디저트</t>
    <phoneticPr fontId="3" type="noConversion"/>
  </si>
  <si>
    <t>디저트</t>
    <phoneticPr fontId="3" type="noConversion"/>
  </si>
  <si>
    <t>디저트</t>
    <phoneticPr fontId="3" type="noConversion"/>
  </si>
  <si>
    <t>대체찬</t>
    <phoneticPr fontId="3" type="noConversion"/>
  </si>
  <si>
    <t>치킨까스
[계육:국내산]</t>
    <phoneticPr fontId="3" type="noConversion"/>
  </si>
  <si>
    <t>닭갈비
[계육:국내산]</t>
    <phoneticPr fontId="3" type="noConversion"/>
  </si>
  <si>
    <t>Price</t>
    <phoneticPr fontId="9" type="noConversion"/>
  </si>
  <si>
    <t>석식</t>
    <phoneticPr fontId="3" type="noConversion"/>
  </si>
  <si>
    <t xml:space="preserve">버섯카레라이스 </t>
    <phoneticPr fontId="3" type="noConversion"/>
  </si>
  <si>
    <t>피카츄돈까스
[계육:국내산]</t>
    <phoneticPr fontId="3" type="noConversion"/>
  </si>
  <si>
    <t>얼큰대파고사리개장</t>
    <phoneticPr fontId="3" type="noConversion"/>
  </si>
  <si>
    <t>닭볶음탕
[계육:국내산]</t>
    <phoneticPr fontId="3" type="noConversion"/>
  </si>
  <si>
    <t>어떡햄볶음
[계육:국내산]</t>
    <phoneticPr fontId="3" type="noConversion"/>
  </si>
  <si>
    <t>미니돈카츠*케찹
[돈육,계육:국내산]</t>
    <phoneticPr fontId="3" type="noConversion"/>
  </si>
  <si>
    <t>참치김치찌개
[참치:가다랑어 베트남산]</t>
    <phoneticPr fontId="3" type="noConversion"/>
  </si>
  <si>
    <t>쌀국수장국</t>
    <phoneticPr fontId="3" type="noConversion"/>
  </si>
  <si>
    <t>청경채된장국</t>
    <phoneticPr fontId="3" type="noConversion"/>
  </si>
  <si>
    <t>생선까스*타르타르소스</t>
    <phoneticPr fontId="3" type="noConversion"/>
  </si>
  <si>
    <t>물만두국</t>
    <phoneticPr fontId="3" type="noConversion"/>
  </si>
  <si>
    <t>들깨무채국</t>
    <phoneticPr fontId="3" type="noConversion"/>
  </si>
  <si>
    <t>유채된장국</t>
    <phoneticPr fontId="3" type="noConversion"/>
  </si>
  <si>
    <t>야채튀김</t>
    <phoneticPr fontId="3" type="noConversion"/>
  </si>
  <si>
    <t>옥수수고로케*케찹</t>
    <phoneticPr fontId="3" type="noConversion"/>
  </si>
  <si>
    <t xml:space="preserve">들깨버섯볶음 </t>
    <phoneticPr fontId="3" type="noConversion"/>
  </si>
  <si>
    <t>그린샐러드*드레싱</t>
    <phoneticPr fontId="3" type="noConversion"/>
  </si>
  <si>
    <t>상추겉절이</t>
    <phoneticPr fontId="3" type="noConversion"/>
  </si>
  <si>
    <t>매콤알감자조림</t>
    <phoneticPr fontId="3" type="noConversion"/>
  </si>
  <si>
    <t>도토리묵야채무침</t>
    <phoneticPr fontId="3" type="noConversion"/>
  </si>
  <si>
    <t>숙주양배추무침</t>
    <phoneticPr fontId="3" type="noConversion"/>
  </si>
  <si>
    <t>미니깍두기</t>
    <phoneticPr fontId="3" type="noConversion"/>
  </si>
  <si>
    <t>미니깍두기</t>
    <phoneticPr fontId="3" type="noConversion"/>
  </si>
  <si>
    <t>디저트</t>
    <phoneticPr fontId="3" type="noConversion"/>
  </si>
  <si>
    <t>어묵바
[오징어:페루산]</t>
    <phoneticPr fontId="3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</si>
  <si>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(배추/고춧가루:중국산) / 백김치(배추:중국산) / 겉절이류 (배추,얼갈이,봄동:국내산,고춧가루:중국산) /
                                   쌀류(쌀, 흑미, 보리, 현미, 누룽지, 죽) - 국내산 / 두부류(연두부, 순두부, 판두부, 콩비지) - 대두:외국산 / 등심돈까스-돈육/계육:국내산,치킨돈까스:계육:국내산
* 문의사항은 구내식당으로 연락주시기 바랍니다.</t>
    <phoneticPr fontId="9" type="noConversion"/>
  </si>
  <si>
    <t>구분</t>
    <phoneticPr fontId="3" type="noConversion"/>
  </si>
  <si>
    <t>월요일</t>
    <phoneticPr fontId="3" type="noConversion"/>
  </si>
  <si>
    <t>화요일</t>
    <phoneticPr fontId="3" type="noConversion"/>
  </si>
  <si>
    <t>수요일</t>
    <phoneticPr fontId="3" type="noConversion"/>
  </si>
  <si>
    <t>목요일</t>
    <phoneticPr fontId="3" type="noConversion"/>
  </si>
  <si>
    <t>금요일</t>
    <phoneticPr fontId="3" type="noConversion"/>
  </si>
  <si>
    <t>조식</t>
    <phoneticPr fontId="9" type="noConversion"/>
  </si>
  <si>
    <t>천원의
아침밥
(1,000)</t>
    <phoneticPr fontId="3" type="noConversion"/>
  </si>
  <si>
    <t>콩나물불고기</t>
  </si>
  <si>
    <t>참치김치찌개</t>
  </si>
  <si>
    <t>김가루조랭떡국</t>
  </si>
  <si>
    <t>간장버섯돈불고기</t>
  </si>
  <si>
    <t>아욱된장국</t>
  </si>
  <si>
    <t>함박스테이크</t>
  </si>
  <si>
    <t>고기산적조림</t>
  </si>
  <si>
    <t>얼갈이된장찌개</t>
  </si>
  <si>
    <t>햄감자채볶음</t>
  </si>
  <si>
    <t>야채겉절이</t>
  </si>
  <si>
    <t>무생채</t>
  </si>
  <si>
    <t>맛김치</t>
  </si>
  <si>
    <t>후식</t>
  </si>
  <si>
    <t>중식</t>
    <phoneticPr fontId="3" type="noConversion"/>
  </si>
  <si>
    <t>소담상
(6,000)</t>
    <phoneticPr fontId="3" type="noConversion"/>
  </si>
  <si>
    <t>뚝배기 짜장밥</t>
    <phoneticPr fontId="3" type="noConversion"/>
  </si>
  <si>
    <t>뚝배기 장각삼계탕</t>
    <phoneticPr fontId="3" type="noConversion"/>
  </si>
  <si>
    <t>투움바떡볶이</t>
    <phoneticPr fontId="3" type="noConversion"/>
  </si>
  <si>
    <t>뚝배기 부대찌개</t>
    <phoneticPr fontId="3" type="noConversion"/>
  </si>
  <si>
    <t>계란후라이</t>
    <phoneticPr fontId="3" type="noConversion"/>
  </si>
  <si>
    <t>무말랭이무침</t>
    <phoneticPr fontId="3" type="noConversion"/>
  </si>
  <si>
    <t>모듬튀김</t>
    <phoneticPr fontId="3" type="noConversion"/>
  </si>
  <si>
    <t>고구마맛탕</t>
    <phoneticPr fontId="3" type="noConversion"/>
  </si>
  <si>
    <t>매운팝만두</t>
    <phoneticPr fontId="3" type="noConversion"/>
  </si>
  <si>
    <t>공기밥</t>
    <phoneticPr fontId="3" type="noConversion"/>
  </si>
  <si>
    <t>(김말이&amp;감자)</t>
    <phoneticPr fontId="3" type="noConversion"/>
  </si>
  <si>
    <t>중식</t>
    <phoneticPr fontId="9" type="noConversion"/>
  </si>
  <si>
    <t>교직원
식당
(5,500)</t>
    <phoneticPr fontId="3" type="noConversion"/>
  </si>
  <si>
    <t>돈육고추장불고기</t>
    <phoneticPr fontId="3" type="noConversion"/>
  </si>
  <si>
    <t>백순대야채볶음</t>
    <phoneticPr fontId="3" type="noConversion"/>
  </si>
  <si>
    <t>단호박커리</t>
    <phoneticPr fontId="3" type="noConversion"/>
  </si>
  <si>
    <t>수제꼬치전</t>
    <phoneticPr fontId="3" type="noConversion"/>
  </si>
  <si>
    <t>쌀밥</t>
    <phoneticPr fontId="3" type="noConversion"/>
  </si>
  <si>
    <t>매운콩나물국</t>
    <phoneticPr fontId="3" type="noConversion"/>
  </si>
  <si>
    <t>열무된장국</t>
    <phoneticPr fontId="3" type="noConversion"/>
  </si>
  <si>
    <t>김치국</t>
    <phoneticPr fontId="3" type="noConversion"/>
  </si>
  <si>
    <t>비빔야채만두</t>
    <phoneticPr fontId="3" type="noConversion"/>
  </si>
  <si>
    <t>얼갈이된장국</t>
    <phoneticPr fontId="3" type="noConversion"/>
  </si>
  <si>
    <t>양배추찜&amp;쌈장</t>
    <phoneticPr fontId="3" type="noConversion"/>
  </si>
  <si>
    <t>두부조림</t>
    <phoneticPr fontId="3" type="noConversion"/>
  </si>
  <si>
    <t>브로컬리새송이볶음</t>
    <phoneticPr fontId="3" type="noConversion"/>
  </si>
  <si>
    <t>한식잡채</t>
    <phoneticPr fontId="3" type="noConversion"/>
  </si>
  <si>
    <t>매운콩나물무침</t>
    <phoneticPr fontId="3" type="noConversion"/>
  </si>
  <si>
    <t>청경채겉절이</t>
    <phoneticPr fontId="3" type="noConversion"/>
  </si>
  <si>
    <t>부추겉절이</t>
    <phoneticPr fontId="3" type="noConversion"/>
  </si>
  <si>
    <t>숙주나물</t>
    <phoneticPr fontId="3" type="noConversion"/>
  </si>
  <si>
    <t>총각김치</t>
    <phoneticPr fontId="3" type="noConversion"/>
  </si>
  <si>
    <t>깍두기</t>
    <phoneticPr fontId="3" type="noConversion"/>
  </si>
  <si>
    <t>맛김치</t>
    <phoneticPr fontId="3" type="noConversion"/>
  </si>
  <si>
    <t>포기김치</t>
    <phoneticPr fontId="3" type="noConversion"/>
  </si>
  <si>
    <t>PLUS
BAR</t>
    <phoneticPr fontId="3" type="noConversion"/>
  </si>
  <si>
    <t>복숭아아이스티</t>
    <phoneticPr fontId="3" type="noConversion"/>
  </si>
  <si>
    <t>요거트&amp;열대과일토핑</t>
    <phoneticPr fontId="3" type="noConversion"/>
  </si>
  <si>
    <t>쁘띠첼음료</t>
    <phoneticPr fontId="3" type="noConversion"/>
  </si>
  <si>
    <t>수정과</t>
    <phoneticPr fontId="3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</si>
  <si>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
   배추김치류(포기김치, 맛김치, 백김치)-중국산 / 쌀류(쌀, 흑미, 보리, 현미, 누룽지(숭늉))-국내산 / 두부류(연두부, 순두부, 판두부, 콩비지) - 대두:외국산
* 문의사항은 학생식당 영양사 박민지(minjee.park@cj.net)로 연락주시기 바랍니다.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</si>
</sst>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"/>
  </numFmts>
  <fonts count="36" x14ac:knownFonts="1">
    <font>
      <sz val="11"/>
      <color theme="1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0"/>
      <color theme="0"/>
      <name val="나눔스퀘어라운드 Bold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나눔스퀘어라운드 Bold"/>
      <family val="3"/>
      <charset val="129"/>
    </font>
    <font>
      <sz val="8"/>
      <color theme="1"/>
      <name val="나눔스퀘어라운드 Bold"/>
      <family val="3"/>
      <charset val="129"/>
    </font>
    <font>
      <sz val="11"/>
      <name val="돋움"/>
      <family val="3"/>
      <charset val="129"/>
    </font>
    <font>
      <sz val="14"/>
      <color theme="0"/>
      <name val="나눔스퀘어라운드 Bold"/>
      <family val="3"/>
      <charset val="129"/>
    </font>
    <font>
      <sz val="14"/>
      <name val="나눔스퀘어라운드 Bold"/>
      <family val="3"/>
      <charset val="129"/>
    </font>
    <font>
      <sz val="8"/>
      <name val="돋움"/>
      <family val="3"/>
      <charset val="129"/>
    </font>
    <font>
      <sz val="14"/>
      <color rgb="FFFF0000"/>
      <name val="나눔스퀘어라운드 Bold"/>
      <family val="3"/>
      <charset val="129"/>
    </font>
    <font>
      <sz val="10"/>
      <color theme="5" tint="-0.249977111117893"/>
      <name val="나눔스퀘어라운드 Bold"/>
      <family val="3"/>
      <charset val="129"/>
    </font>
    <font>
      <sz val="14"/>
      <color theme="1" tint="4.9989318521683403E-2"/>
      <name val="나눔스퀘어라운드 Bold"/>
      <family val="3"/>
      <charset val="129"/>
    </font>
    <font>
      <sz val="14"/>
      <color theme="1"/>
      <name val="나눔스퀘어라운드 Bold"/>
      <family val="3"/>
      <charset val="129"/>
    </font>
    <font>
      <sz val="11"/>
      <color rgb="FF9C6500"/>
      <name val="나눔스퀘어라운드 Bold"/>
      <family val="3"/>
      <charset val="129"/>
    </font>
    <font>
      <sz val="8"/>
      <color theme="1"/>
      <name val="나눔바른고딕"/>
      <family val="3"/>
      <charset val="129"/>
    </font>
    <font>
      <sz val="20"/>
      <color theme="0"/>
      <name val="나눔스퀘어라운드 Bold"/>
      <family val="3"/>
      <charset val="129"/>
    </font>
    <font>
      <sz val="20"/>
      <name val="나눔스퀘어라운드 Bold"/>
      <family val="3"/>
      <charset val="129"/>
    </font>
    <font>
      <sz val="20"/>
      <color rgb="FFFF0000"/>
      <name val="나눔스퀘어라운드 Bold"/>
      <family val="3"/>
      <charset val="129"/>
    </font>
    <font>
      <sz val="18"/>
      <color rgb="FFFF0000"/>
      <name val="나눔스퀘어라운드 Bold"/>
      <family val="3"/>
      <charset val="129"/>
    </font>
    <font>
      <sz val="20"/>
      <color theme="1" tint="4.9989318521683403E-2"/>
      <name val="나눔스퀘어라운드 Bold"/>
      <family val="3"/>
      <charset val="129"/>
    </font>
    <font>
      <sz val="18"/>
      <color theme="1" tint="4.9989318521683403E-2"/>
      <name val="나눔스퀘어라운드 Bold"/>
      <family val="3"/>
      <charset val="129"/>
    </font>
    <font>
      <sz val="20"/>
      <color theme="1"/>
      <name val="나눔스퀘어라운드 Bold"/>
      <family val="3"/>
      <charset val="129"/>
    </font>
    <font>
      <sz val="18"/>
      <color theme="1"/>
      <name val="나눔스퀘어라운드 Bold"/>
      <family val="3"/>
      <charset val="129"/>
    </font>
    <font>
      <sz val="18"/>
      <color rgb="FF613B20"/>
      <name val="나눔스퀘어라운드 Bold"/>
      <family val="3"/>
      <charset val="129"/>
    </font>
    <font>
      <sz val="18"/>
      <name val="나눔스퀘어라운드 Bold"/>
      <family val="3"/>
      <charset val="129"/>
    </font>
    <font>
      <sz val="20"/>
      <color rgb="FFC00000"/>
      <name val="나눔스퀘어라운드 Bold"/>
      <family val="3"/>
      <charset val="129"/>
    </font>
    <font>
      <b/>
      <sz val="15"/>
      <color rgb="FF4D8975"/>
      <name val="나눔스퀘어 Bold"/>
      <family val="3"/>
      <charset val="129"/>
    </font>
    <font>
      <b/>
      <sz val="13"/>
      <color rgb="FF4D8975"/>
      <name val="나눔스퀘어 Bold"/>
      <family val="3"/>
      <charset val="129"/>
    </font>
    <font>
      <sz val="15"/>
      <color rgb="FFC00000"/>
      <name val="나눔스퀘어 Bold"/>
      <family val="3"/>
      <charset val="129"/>
    </font>
    <font>
      <b/>
      <sz val="15"/>
      <color rgb="FFC00000"/>
      <name val="나눔스퀘어 Bold"/>
      <family val="3"/>
      <charset val="129"/>
    </font>
    <font>
      <sz val="15"/>
      <color rgb="FF613B20"/>
      <name val="나눔스퀘어 Bold"/>
      <family val="3"/>
      <charset val="129"/>
    </font>
    <font>
      <b/>
      <sz val="15"/>
      <color rgb="FF613B20"/>
      <name val="나눔스퀘어 Bold"/>
      <family val="3"/>
      <charset val="129"/>
    </font>
    <font>
      <sz val="16"/>
      <color rgb="FF4D8975"/>
      <name val="나눔스퀘어 Bold"/>
      <family val="3"/>
      <charset val="129"/>
    </font>
    <font>
      <sz val="14"/>
      <color theme="1"/>
      <name val="나눔바른고딕"/>
      <family val="3"/>
      <charset val="129"/>
    </font>
    <font>
      <b/>
      <sz val="14"/>
      <color rgb="FF4D8975"/>
      <name val="나눔스퀘어 Bold"/>
      <family val="3"/>
      <charset val="129"/>
    </font>
  </fonts>
  <fills count="18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86F0E"/>
        <bgColor indexed="64"/>
      </patternFill>
    </fill>
    <fill>
      <patternFill patternType="solid">
        <fgColor rgb="FFF3893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257D7D"/>
        <bgColor indexed="64"/>
      </patternFill>
    </fill>
    <fill>
      <patternFill patternType="solid">
        <fgColor rgb="FFFDFADD"/>
        <bgColor indexed="64"/>
      </patternFill>
    </fill>
    <fill>
      <patternFill patternType="solid">
        <fgColor rgb="FFC7605D"/>
        <bgColor indexed="64"/>
      </patternFill>
    </fill>
    <fill>
      <patternFill patternType="solid">
        <fgColor rgb="FFF3E06D"/>
        <bgColor indexed="64"/>
      </patternFill>
    </fill>
    <fill>
      <patternFill patternType="solid">
        <fgColor rgb="FFFFB633"/>
        <bgColor indexed="64"/>
      </patternFill>
    </fill>
    <fill>
      <patternFill patternType="solid">
        <fgColor rgb="FF92929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BF09B"/>
        <bgColor indexed="64"/>
      </patternFill>
    </fill>
    <fill>
      <patternFill patternType="solid">
        <fgColor rgb="FFFDFBF1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rgb="FFE9E990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rgb="FFE4E165"/>
      </left>
      <right style="thin">
        <color rgb="FFE4E165"/>
      </right>
      <top/>
      <bottom/>
      <diagonal/>
    </border>
    <border>
      <left style="thin">
        <color rgb="FFE4E165"/>
      </left>
      <right/>
      <top/>
      <bottom/>
      <diagonal/>
    </border>
    <border>
      <left style="thin">
        <color rgb="FFFEE096"/>
      </left>
      <right style="thin">
        <color rgb="FFFEE096"/>
      </right>
      <top/>
      <bottom/>
      <diagonal/>
    </border>
    <border>
      <left style="thin">
        <color rgb="FFFFD335"/>
      </left>
      <right style="thin">
        <color rgb="FFFFD335"/>
      </right>
      <top/>
      <bottom style="thin">
        <color rgb="FFE4E165"/>
      </bottom>
      <diagonal/>
    </border>
    <border>
      <left style="thin">
        <color theme="9" tint="0.79998168889431442"/>
      </left>
      <right style="thin">
        <color theme="9" tint="0.79998168889431442"/>
      </right>
      <top/>
      <bottom/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 style="medium">
        <color rgb="FFF9F8BC"/>
      </left>
      <right/>
      <top/>
      <bottom style="medium">
        <color rgb="FFF9F8BC"/>
      </bottom>
      <diagonal/>
    </border>
    <border>
      <left/>
      <right/>
      <top/>
      <bottom style="medium">
        <color rgb="FFF9F8BC"/>
      </bottom>
      <diagonal/>
    </border>
    <border>
      <left/>
      <right style="medium">
        <color rgb="FFF9F8BC"/>
      </right>
      <top/>
      <bottom style="medium">
        <color rgb="FFF9F8BC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/>
      <diagonal/>
    </border>
    <border>
      <left style="thin">
        <color theme="9" tint="0.79998168889431442"/>
      </left>
      <right style="thin">
        <color theme="9" tint="0.79998168889431442"/>
      </right>
      <top/>
      <bottom style="thin">
        <color theme="9" tint="0.79998168889431442"/>
      </bottom>
      <diagonal/>
    </border>
    <border>
      <left style="thin">
        <color rgb="FFA3A3A3"/>
      </left>
      <right style="thin">
        <color rgb="FFA3A3A3"/>
      </right>
      <top style="thin">
        <color rgb="FFA3A3A3"/>
      </top>
      <bottom style="thin">
        <color rgb="FFA3A3A3"/>
      </bottom>
      <diagonal/>
    </border>
    <border>
      <left/>
      <right style="thin">
        <color theme="9" tint="0.79998168889431442"/>
      </right>
      <top style="thin">
        <color theme="0"/>
      </top>
      <bottom style="thin">
        <color theme="0"/>
      </bottom>
      <diagonal/>
    </border>
    <border>
      <left style="thin">
        <color theme="9" tint="0.79998168889431442"/>
      </left>
      <right/>
      <top/>
      <bottom/>
      <diagonal/>
    </border>
    <border>
      <left/>
      <right style="thin">
        <color theme="9" tint="0.79998168889431442"/>
      </right>
      <top style="thin">
        <color theme="9" tint="0.79998168889431442"/>
      </top>
      <bottom/>
      <diagonal/>
    </border>
    <border>
      <left/>
      <right style="thin">
        <color theme="9" tint="0.79998168889431442"/>
      </right>
      <top/>
      <bottom/>
      <diagonal/>
    </border>
    <border>
      <left style="thin">
        <color theme="9" tint="0.79998168889431442"/>
      </left>
      <right/>
      <top/>
      <bottom style="thin">
        <color theme="9" tint="0.79998168889431442"/>
      </bottom>
      <diagonal/>
    </border>
    <border>
      <left/>
      <right style="thin">
        <color theme="9" tint="0.79998168889431442"/>
      </right>
      <top/>
      <bottom style="thin">
        <color theme="9" tint="0.79998168889431442"/>
      </bottom>
      <diagonal/>
    </border>
    <border>
      <left style="thin">
        <color rgb="FFE9E990"/>
      </left>
      <right style="thin">
        <color rgb="FFFF9B9B"/>
      </right>
      <top style="thin">
        <color rgb="FFE9E990"/>
      </top>
      <bottom style="thin">
        <color rgb="FFE9E990"/>
      </bottom>
      <diagonal/>
    </border>
    <border>
      <left style="thin">
        <color rgb="FFFF9B9B"/>
      </left>
      <right style="thin">
        <color rgb="FFFF9B9B"/>
      </right>
      <top style="thin">
        <color rgb="FFE9E990"/>
      </top>
      <bottom style="thin">
        <color rgb="FFE9E990"/>
      </bottom>
      <diagonal/>
    </border>
    <border>
      <left style="thin">
        <color rgb="FFFF9B9B"/>
      </left>
      <right style="thin">
        <color rgb="FFE9E990"/>
      </right>
      <top style="thin">
        <color rgb="FFE9E990"/>
      </top>
      <bottom style="thin">
        <color rgb="FFE9E990"/>
      </bottom>
      <diagonal/>
    </border>
    <border>
      <left style="thin">
        <color rgb="FFE9E990"/>
      </left>
      <right style="thin">
        <color rgb="FFE9E990"/>
      </right>
      <top style="thin">
        <color rgb="FFE9E990"/>
      </top>
      <bottom style="thin">
        <color rgb="FFE9E990"/>
      </bottom>
      <diagonal/>
    </border>
    <border>
      <left style="thin">
        <color rgb="FFE9E990"/>
      </left>
      <right style="thin">
        <color rgb="FFE9E990"/>
      </right>
      <top style="thin">
        <color rgb="FFE9E990"/>
      </top>
      <bottom/>
      <diagonal/>
    </border>
    <border>
      <left style="thin">
        <color rgb="FFE9E990"/>
      </left>
      <right style="thin">
        <color rgb="FFE9E990"/>
      </right>
      <top/>
      <bottom/>
      <diagonal/>
    </border>
    <border>
      <left style="thin">
        <color rgb="FFE9E990"/>
      </left>
      <right style="thin">
        <color rgb="FFE9E990"/>
      </right>
      <top/>
      <bottom style="thin">
        <color rgb="FFE9E990"/>
      </bottom>
      <diagonal/>
    </border>
    <border>
      <left style="thin">
        <color rgb="FFE9E990"/>
      </left>
      <right/>
      <top style="thin">
        <color rgb="FFE9E990"/>
      </top>
      <bottom style="thin">
        <color rgb="FFE9E990"/>
      </bottom>
      <diagonal/>
    </border>
    <border>
      <left/>
      <right/>
      <top style="thin">
        <color rgb="FFE9E990"/>
      </top>
      <bottom style="thin">
        <color rgb="FFE9E990"/>
      </bottom>
      <diagonal/>
    </border>
    <border>
      <left/>
      <right style="thin">
        <color rgb="FFE9E990"/>
      </right>
      <top style="thin">
        <color rgb="FFE9E990"/>
      </top>
      <bottom style="thin">
        <color rgb="FFE9E990"/>
      </bottom>
      <diagonal/>
    </border>
    <border>
      <left style="thin">
        <color rgb="FFE4DF21"/>
      </left>
      <right style="thin">
        <color rgb="FFE4DF21"/>
      </right>
      <top/>
      <bottom/>
      <diagonal/>
    </border>
    <border>
      <left style="thin">
        <color rgb="FFE4DF21"/>
      </left>
      <right style="thin">
        <color rgb="FFE4DF21"/>
      </right>
      <top/>
      <bottom style="thin">
        <color rgb="FFE4DF21"/>
      </bottom>
      <diagonal/>
    </border>
  </borders>
  <cellStyleXfs count="3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6" fillId="0" borderId="0"/>
  </cellStyleXfs>
  <cellXfs count="144">
    <xf numFmtId="0" fontId="0" fillId="0" borderId="0" xfId="0">
      <alignment vertical="center"/>
    </xf>
    <xf numFmtId="0" fontId="4" fillId="3" borderId="4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176" fontId="7" fillId="5" borderId="5" xfId="2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7" fillId="5" borderId="6" xfId="2" applyNumberFormat="1" applyFont="1" applyFill="1" applyBorder="1" applyAlignment="1">
      <alignment horizontal="center" vertical="center" wrapText="1"/>
    </xf>
    <xf numFmtId="0" fontId="4" fillId="4" borderId="0" xfId="0" applyFont="1" applyFill="1">
      <alignment vertical="center"/>
    </xf>
    <xf numFmtId="0" fontId="10" fillId="4" borderId="8" xfId="0" applyFont="1" applyFill="1" applyBorder="1" applyAlignment="1">
      <alignment horizontal="center" vertical="center" wrapText="1"/>
    </xf>
    <xf numFmtId="0" fontId="11" fillId="4" borderId="0" xfId="0" applyFont="1" applyFill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4" borderId="8" xfId="0" applyFont="1" applyFill="1" applyBorder="1" applyAlignment="1">
      <alignment horizontal="center" vertical="center"/>
    </xf>
    <xf numFmtId="0" fontId="12" fillId="4" borderId="9" xfId="0" applyFont="1" applyFill="1" applyBorder="1" applyAlignment="1">
      <alignment horizontal="center" vertical="center"/>
    </xf>
    <xf numFmtId="0" fontId="12" fillId="4" borderId="10" xfId="0" applyFont="1" applyFill="1" applyBorder="1" applyAlignment="1">
      <alignment horizontal="center" vertical="center"/>
    </xf>
    <xf numFmtId="0" fontId="12" fillId="4" borderId="8" xfId="0" applyFont="1" applyFill="1" applyBorder="1" applyAlignment="1">
      <alignment horizontal="center" vertical="center" wrapText="1"/>
    </xf>
    <xf numFmtId="0" fontId="12" fillId="4" borderId="10" xfId="0" applyFont="1" applyFill="1" applyBorder="1" applyAlignment="1">
      <alignment horizontal="center" vertical="center" wrapText="1"/>
    </xf>
    <xf numFmtId="0" fontId="13" fillId="4" borderId="11" xfId="0" applyFont="1" applyFill="1" applyBorder="1" applyAlignment="1">
      <alignment horizontal="center" vertical="center"/>
    </xf>
    <xf numFmtId="0" fontId="8" fillId="4" borderId="12" xfId="0" applyFont="1" applyFill="1" applyBorder="1" applyAlignment="1">
      <alignment horizontal="center" vertical="center" wrapText="1"/>
    </xf>
    <xf numFmtId="0" fontId="8" fillId="7" borderId="13" xfId="0" applyFont="1" applyFill="1" applyBorder="1" applyAlignment="1">
      <alignment horizontal="center" vertical="center"/>
    </xf>
    <xf numFmtId="0" fontId="8" fillId="4" borderId="12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0" fontId="14" fillId="2" borderId="0" xfId="1" applyFont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15" fillId="4" borderId="0" xfId="0" applyFont="1" applyFill="1" applyAlignment="1">
      <alignment horizontal="center" vertical="center"/>
    </xf>
    <xf numFmtId="0" fontId="15" fillId="0" borderId="0" xfId="0" applyFont="1" applyAlignment="1">
      <alignment horizontal="center" vertical="center"/>
    </xf>
    <xf numFmtId="176" fontId="8" fillId="11" borderId="5" xfId="2" applyNumberFormat="1" applyFont="1" applyFill="1" applyBorder="1" applyAlignment="1">
      <alignment horizontal="center" vertical="center" wrapText="1"/>
    </xf>
    <xf numFmtId="176" fontId="8" fillId="11" borderId="6" xfId="2" applyNumberFormat="1" applyFont="1" applyFill="1" applyBorder="1" applyAlignment="1">
      <alignment horizontal="center" vertical="center" wrapText="1"/>
    </xf>
    <xf numFmtId="0" fontId="10" fillId="4" borderId="17" xfId="0" applyFont="1" applyFill="1" applyBorder="1" applyAlignment="1">
      <alignment horizontal="center" vertical="center" wrapText="1"/>
    </xf>
    <xf numFmtId="0" fontId="8" fillId="4" borderId="18" xfId="0" applyFont="1" applyFill="1" applyBorder="1" applyAlignment="1">
      <alignment horizontal="center" vertical="center" wrapText="1"/>
    </xf>
    <xf numFmtId="0" fontId="10" fillId="4" borderId="12" xfId="0" applyFont="1" applyFill="1" applyBorder="1" applyAlignment="1">
      <alignment horizontal="center" vertical="center" wrapText="1"/>
    </xf>
    <xf numFmtId="176" fontId="16" fillId="5" borderId="5" xfId="2" applyNumberFormat="1" applyFont="1" applyFill="1" applyBorder="1" applyAlignment="1">
      <alignment horizontal="center" vertical="center" wrapText="1"/>
    </xf>
    <xf numFmtId="176" fontId="16" fillId="5" borderId="6" xfId="2" applyNumberFormat="1" applyFont="1" applyFill="1" applyBorder="1" applyAlignment="1">
      <alignment horizontal="center" vertical="center" wrapText="1"/>
    </xf>
    <xf numFmtId="0" fontId="4" fillId="13" borderId="0" xfId="0" applyFont="1" applyFill="1" applyAlignment="1">
      <alignment horizontal="center" vertical="center"/>
    </xf>
    <xf numFmtId="0" fontId="18" fillId="4" borderId="8" xfId="0" applyFont="1" applyFill="1" applyBorder="1" applyAlignment="1">
      <alignment horizontal="center" vertical="center" wrapText="1"/>
    </xf>
    <xf numFmtId="0" fontId="11" fillId="13" borderId="0" xfId="0" applyFont="1" applyFill="1" applyAlignment="1">
      <alignment horizontal="center" vertical="center"/>
    </xf>
    <xf numFmtId="0" fontId="19" fillId="13" borderId="19" xfId="0" applyFont="1" applyFill="1" applyBorder="1" applyAlignment="1">
      <alignment horizontal="center" vertical="center" wrapText="1"/>
    </xf>
    <xf numFmtId="0" fontId="20" fillId="4" borderId="8" xfId="0" applyFont="1" applyFill="1" applyBorder="1" applyAlignment="1">
      <alignment horizontal="center" vertical="center"/>
    </xf>
    <xf numFmtId="0" fontId="20" fillId="4" borderId="9" xfId="0" applyFont="1" applyFill="1" applyBorder="1" applyAlignment="1">
      <alignment horizontal="center" vertical="center"/>
    </xf>
    <xf numFmtId="0" fontId="20" fillId="4" borderId="10" xfId="0" applyFont="1" applyFill="1" applyBorder="1" applyAlignment="1">
      <alignment horizontal="center" vertical="center"/>
    </xf>
    <xf numFmtId="0" fontId="21" fillId="13" borderId="19" xfId="0" applyFont="1" applyFill="1" applyBorder="1" applyAlignment="1">
      <alignment horizontal="center" vertical="center"/>
    </xf>
    <xf numFmtId="0" fontId="20" fillId="4" borderId="8" xfId="0" applyFont="1" applyFill="1" applyBorder="1" applyAlignment="1">
      <alignment horizontal="center" vertical="center" wrapText="1"/>
    </xf>
    <xf numFmtId="0" fontId="20" fillId="4" borderId="9" xfId="0" applyFont="1" applyFill="1" applyBorder="1" applyAlignment="1">
      <alignment horizontal="center" vertical="center" wrapText="1"/>
    </xf>
    <xf numFmtId="0" fontId="20" fillId="4" borderId="10" xfId="0" applyFont="1" applyFill="1" applyBorder="1" applyAlignment="1">
      <alignment horizontal="center" vertical="center" wrapText="1"/>
    </xf>
    <xf numFmtId="0" fontId="21" fillId="13" borderId="19" xfId="0" applyFont="1" applyFill="1" applyBorder="1" applyAlignment="1">
      <alignment horizontal="center" vertical="center" wrapText="1"/>
    </xf>
    <xf numFmtId="0" fontId="22" fillId="4" borderId="11" xfId="0" applyFont="1" applyFill="1" applyBorder="1" applyAlignment="1">
      <alignment horizontal="center" vertical="center"/>
    </xf>
    <xf numFmtId="0" fontId="23" fillId="13" borderId="19" xfId="0" applyFont="1" applyFill="1" applyBorder="1" applyAlignment="1">
      <alignment horizontal="center" vertical="center"/>
    </xf>
    <xf numFmtId="0" fontId="17" fillId="4" borderId="12" xfId="0" applyFont="1" applyFill="1" applyBorder="1" applyAlignment="1">
      <alignment horizontal="center" vertical="center" wrapText="1"/>
    </xf>
    <xf numFmtId="0" fontId="17" fillId="14" borderId="12" xfId="0" applyFont="1" applyFill="1" applyBorder="1" applyAlignment="1">
      <alignment horizontal="center" vertical="center"/>
    </xf>
    <xf numFmtId="0" fontId="17" fillId="14" borderId="12" xfId="0" applyFont="1" applyFill="1" applyBorder="1" applyAlignment="1">
      <alignment horizontal="center" vertical="center" wrapText="1"/>
    </xf>
    <xf numFmtId="0" fontId="17" fillId="7" borderId="13" xfId="0" applyFont="1" applyFill="1" applyBorder="1" applyAlignment="1">
      <alignment horizontal="center" vertical="center"/>
    </xf>
    <xf numFmtId="0" fontId="17" fillId="15" borderId="21" xfId="0" applyFont="1" applyFill="1" applyBorder="1" applyAlignment="1">
      <alignment horizontal="left" vertical="center" indent="1"/>
    </xf>
    <xf numFmtId="0" fontId="17" fillId="15" borderId="22" xfId="0" applyFont="1" applyFill="1" applyBorder="1" applyAlignment="1">
      <alignment horizontal="left" vertical="center" indent="1"/>
    </xf>
    <xf numFmtId="0" fontId="18" fillId="15" borderId="21" xfId="0" applyFont="1" applyFill="1" applyBorder="1" applyAlignment="1">
      <alignment horizontal="center" vertical="center"/>
    </xf>
    <xf numFmtId="0" fontId="18" fillId="15" borderId="23" xfId="0" applyFont="1" applyFill="1" applyBorder="1" applyAlignment="1">
      <alignment horizontal="center" vertical="center"/>
    </xf>
    <xf numFmtId="0" fontId="17" fillId="15" borderId="23" xfId="0" applyFont="1" applyFill="1" applyBorder="1" applyAlignment="1">
      <alignment horizontal="left" vertical="center" indent="1"/>
    </xf>
    <xf numFmtId="0" fontId="17" fillId="15" borderId="24" xfId="0" applyFont="1" applyFill="1" applyBorder="1" applyAlignment="1">
      <alignment horizontal="center" vertical="center"/>
    </xf>
    <xf numFmtId="0" fontId="17" fillId="15" borderId="25" xfId="0" applyFont="1" applyFill="1" applyBorder="1" applyAlignment="1">
      <alignment horizontal="center" vertical="center"/>
    </xf>
    <xf numFmtId="0" fontId="18" fillId="4" borderId="9" xfId="0" applyFont="1" applyFill="1" applyBorder="1" applyAlignment="1">
      <alignment horizontal="center" vertical="center"/>
    </xf>
    <xf numFmtId="0" fontId="18" fillId="4" borderId="9" xfId="0" applyFont="1" applyFill="1" applyBorder="1" applyAlignment="1">
      <alignment horizontal="center" vertical="center" wrapText="1"/>
    </xf>
    <xf numFmtId="0" fontId="17" fillId="4" borderId="9" xfId="0" applyFont="1" applyFill="1" applyBorder="1" applyAlignment="1">
      <alignment horizontal="center" vertical="center" wrapText="1"/>
    </xf>
    <xf numFmtId="0" fontId="17" fillId="4" borderId="9" xfId="0" applyFont="1" applyFill="1" applyBorder="1" applyAlignment="1">
      <alignment horizontal="center" vertical="center"/>
    </xf>
    <xf numFmtId="0" fontId="17" fillId="4" borderId="8" xfId="0" applyFont="1" applyFill="1" applyBorder="1" applyAlignment="1">
      <alignment horizontal="center" vertical="center"/>
    </xf>
    <xf numFmtId="0" fontId="17" fillId="4" borderId="12" xfId="0" applyFont="1" applyFill="1" applyBorder="1" applyAlignment="1">
      <alignment horizontal="center" vertical="center"/>
    </xf>
    <xf numFmtId="0" fontId="24" fillId="13" borderId="19" xfId="0" applyFont="1" applyFill="1" applyBorder="1" applyAlignment="1">
      <alignment horizontal="center" vertical="center" wrapText="1"/>
    </xf>
    <xf numFmtId="0" fontId="17" fillId="4" borderId="10" xfId="0" applyFont="1" applyFill="1" applyBorder="1" applyAlignment="1">
      <alignment horizontal="center" vertical="center"/>
    </xf>
    <xf numFmtId="0" fontId="24" fillId="13" borderId="19" xfId="0" applyFont="1" applyFill="1" applyBorder="1" applyAlignment="1">
      <alignment horizontal="center" vertical="center"/>
    </xf>
    <xf numFmtId="0" fontId="25" fillId="13" borderId="19" xfId="0" applyFont="1" applyFill="1" applyBorder="1" applyAlignment="1">
      <alignment horizontal="center" vertical="center"/>
    </xf>
    <xf numFmtId="0" fontId="26" fillId="14" borderId="12" xfId="0" applyFont="1" applyFill="1" applyBorder="1" applyAlignment="1">
      <alignment horizontal="center" vertical="center" wrapText="1"/>
    </xf>
    <xf numFmtId="176" fontId="27" fillId="16" borderId="29" xfId="2" applyNumberFormat="1" applyFont="1" applyFill="1" applyBorder="1" applyAlignment="1">
      <alignment horizontal="center" vertical="center" wrapText="1"/>
    </xf>
    <xf numFmtId="0" fontId="29" fillId="4" borderId="30" xfId="0" applyFont="1" applyFill="1" applyBorder="1" applyAlignment="1">
      <alignment horizontal="center" vertical="center" wrapText="1"/>
    </xf>
    <xf numFmtId="0" fontId="30" fillId="4" borderId="30" xfId="0" applyFont="1" applyFill="1" applyBorder="1" applyAlignment="1">
      <alignment horizontal="center" vertical="center" wrapText="1"/>
    </xf>
    <xf numFmtId="0" fontId="29" fillId="15" borderId="30" xfId="0" applyFont="1" applyFill="1" applyBorder="1" applyAlignment="1">
      <alignment horizontal="center" vertical="center" wrapText="1"/>
    </xf>
    <xf numFmtId="0" fontId="31" fillId="4" borderId="31" xfId="0" applyFont="1" applyFill="1" applyBorder="1" applyAlignment="1">
      <alignment horizontal="center" vertical="center" wrapText="1"/>
    </xf>
    <xf numFmtId="0" fontId="32" fillId="4" borderId="31" xfId="0" applyFont="1" applyFill="1" applyBorder="1" applyAlignment="1">
      <alignment horizontal="center" vertical="center" wrapText="1"/>
    </xf>
    <xf numFmtId="0" fontId="31" fillId="4" borderId="31" xfId="0" applyFont="1" applyFill="1" applyBorder="1" applyAlignment="1">
      <alignment horizontal="center" vertical="center"/>
    </xf>
    <xf numFmtId="0" fontId="31" fillId="15" borderId="31" xfId="0" applyFont="1" applyFill="1" applyBorder="1" applyAlignment="1">
      <alignment horizontal="center" vertical="center" wrapText="1"/>
    </xf>
    <xf numFmtId="0" fontId="31" fillId="15" borderId="31" xfId="0" applyFont="1" applyFill="1" applyBorder="1" applyAlignment="1">
      <alignment horizontal="center" vertical="center"/>
    </xf>
    <xf numFmtId="0" fontId="31" fillId="4" borderId="32" xfId="0" applyFont="1" applyFill="1" applyBorder="1" applyAlignment="1">
      <alignment horizontal="center" vertical="center" wrapText="1"/>
    </xf>
    <xf numFmtId="0" fontId="32" fillId="4" borderId="32" xfId="0" applyFont="1" applyFill="1" applyBorder="1" applyAlignment="1">
      <alignment horizontal="center" vertical="center" wrapText="1"/>
    </xf>
    <xf numFmtId="0" fontId="30" fillId="17" borderId="30" xfId="0" applyFont="1" applyFill="1" applyBorder="1" applyAlignment="1">
      <alignment horizontal="center" vertical="center" wrapText="1"/>
    </xf>
    <xf numFmtId="0" fontId="30" fillId="15" borderId="30" xfId="0" applyFont="1" applyFill="1" applyBorder="1" applyAlignment="1">
      <alignment horizontal="center" vertical="center" wrapText="1"/>
    </xf>
    <xf numFmtId="0" fontId="31" fillId="17" borderId="31" xfId="0" applyFont="1" applyFill="1" applyBorder="1" applyAlignment="1">
      <alignment horizontal="center" vertical="center"/>
    </xf>
    <xf numFmtId="0" fontId="31" fillId="17" borderId="31" xfId="0" applyFont="1" applyFill="1" applyBorder="1" applyAlignment="1">
      <alignment horizontal="center" vertical="center" wrapText="1"/>
    </xf>
    <xf numFmtId="0" fontId="29" fillId="15" borderId="31" xfId="0" applyFont="1" applyFill="1" applyBorder="1" applyAlignment="1">
      <alignment horizontal="center" vertical="center" wrapText="1"/>
    </xf>
    <xf numFmtId="0" fontId="34" fillId="4" borderId="0" xfId="0" applyFont="1" applyFill="1" applyAlignment="1">
      <alignment horizontal="center" vertical="center"/>
    </xf>
    <xf numFmtId="0" fontId="34" fillId="0" borderId="0" xfId="0" applyFont="1" applyAlignment="1">
      <alignment horizontal="center" vertical="center"/>
    </xf>
    <xf numFmtId="176" fontId="31" fillId="15" borderId="36" xfId="2" applyNumberFormat="1" applyFont="1" applyFill="1" applyBorder="1" applyAlignment="1">
      <alignment horizontal="center" vertical="center" wrapText="1"/>
    </xf>
    <xf numFmtId="0" fontId="31" fillId="4" borderId="32" xfId="0" applyFont="1" applyFill="1" applyBorder="1" applyAlignment="1">
      <alignment horizontal="center" vertical="center"/>
    </xf>
    <xf numFmtId="176" fontId="31" fillId="15" borderId="37" xfId="2" applyNumberFormat="1" applyFont="1" applyFill="1" applyBorder="1" applyAlignment="1">
      <alignment horizontal="center" vertical="center" wrapText="1"/>
    </xf>
    <xf numFmtId="0" fontId="31" fillId="17" borderId="32" xfId="0" applyFont="1" applyFill="1" applyBorder="1" applyAlignment="1">
      <alignment horizontal="center" vertical="center"/>
    </xf>
    <xf numFmtId="0" fontId="31" fillId="15" borderId="32" xfId="0" applyFont="1" applyFill="1" applyBorder="1" applyAlignment="1">
      <alignment horizontal="center" vertical="center"/>
    </xf>
    <xf numFmtId="0" fontId="33" fillId="16" borderId="33" xfId="0" applyFont="1" applyFill="1" applyBorder="1" applyAlignment="1">
      <alignment horizontal="left" vertical="center" wrapText="1"/>
    </xf>
    <xf numFmtId="0" fontId="33" fillId="16" borderId="34" xfId="0" applyFont="1" applyFill="1" applyBorder="1" applyAlignment="1">
      <alignment horizontal="left" vertical="center" wrapText="1"/>
    </xf>
    <xf numFmtId="0" fontId="33" fillId="16" borderId="35" xfId="0" applyFont="1" applyFill="1" applyBorder="1" applyAlignment="1">
      <alignment horizontal="left" vertical="center" wrapText="1"/>
    </xf>
    <xf numFmtId="0" fontId="15" fillId="9" borderId="26" xfId="0" applyFont="1" applyFill="1" applyBorder="1" applyAlignment="1">
      <alignment horizontal="center" vertical="center"/>
    </xf>
    <xf numFmtId="0" fontId="15" fillId="9" borderId="27" xfId="0" applyFont="1" applyFill="1" applyBorder="1" applyAlignment="1">
      <alignment horizontal="center" vertical="center"/>
    </xf>
    <xf numFmtId="0" fontId="15" fillId="9" borderId="28" xfId="0" applyFont="1" applyFill="1" applyBorder="1" applyAlignment="1">
      <alignment horizontal="center" vertical="center"/>
    </xf>
    <xf numFmtId="176" fontId="27" fillId="16" borderId="29" xfId="2" applyNumberFormat="1" applyFont="1" applyFill="1" applyBorder="1" applyAlignment="1">
      <alignment horizontal="center" vertical="center" wrapText="1"/>
    </xf>
    <xf numFmtId="0" fontId="27" fillId="9" borderId="30" xfId="0" applyFont="1" applyFill="1" applyBorder="1" applyAlignment="1">
      <alignment horizontal="center" vertical="center" wrapText="1"/>
    </xf>
    <xf numFmtId="0" fontId="27" fillId="9" borderId="31" xfId="0" applyFont="1" applyFill="1" applyBorder="1" applyAlignment="1">
      <alignment horizontal="center" vertical="center" wrapText="1"/>
    </xf>
    <xf numFmtId="0" fontId="27" fillId="9" borderId="32" xfId="0" applyFont="1" applyFill="1" applyBorder="1" applyAlignment="1">
      <alignment horizontal="center" vertical="center" wrapText="1"/>
    </xf>
    <xf numFmtId="0" fontId="35" fillId="9" borderId="30" xfId="0" applyFont="1" applyFill="1" applyBorder="1" applyAlignment="1">
      <alignment horizontal="center" vertical="center" wrapText="1"/>
    </xf>
    <xf numFmtId="0" fontId="35" fillId="9" borderId="31" xfId="0" applyFont="1" applyFill="1" applyBorder="1" applyAlignment="1">
      <alignment horizontal="center" vertical="center" wrapText="1"/>
    </xf>
    <xf numFmtId="0" fontId="35" fillId="9" borderId="32" xfId="0" applyFont="1" applyFill="1" applyBorder="1" applyAlignment="1">
      <alignment horizontal="center" vertical="center" wrapText="1"/>
    </xf>
    <xf numFmtId="0" fontId="28" fillId="9" borderId="30" xfId="0" applyFont="1" applyFill="1" applyBorder="1" applyAlignment="1">
      <alignment horizontal="center" vertical="center" wrapText="1"/>
    </xf>
    <xf numFmtId="0" fontId="28" fillId="9" borderId="31" xfId="0" applyFont="1" applyFill="1" applyBorder="1" applyAlignment="1">
      <alignment horizontal="center" vertical="center" wrapText="1"/>
    </xf>
    <xf numFmtId="0" fontId="28" fillId="9" borderId="32" xfId="0" applyFont="1" applyFill="1" applyBorder="1" applyAlignment="1">
      <alignment horizontal="center" vertical="center" wrapText="1"/>
    </xf>
    <xf numFmtId="0" fontId="28" fillId="17" borderId="30" xfId="0" applyFont="1" applyFill="1" applyBorder="1" applyAlignment="1">
      <alignment horizontal="center" vertical="center" wrapText="1"/>
    </xf>
    <xf numFmtId="0" fontId="28" fillId="17" borderId="31" xfId="0" applyFont="1" applyFill="1" applyBorder="1" applyAlignment="1">
      <alignment horizontal="center" vertical="center" wrapText="1"/>
    </xf>
    <xf numFmtId="0" fontId="28" fillId="17" borderId="32" xfId="0" applyFont="1" applyFill="1" applyBorder="1" applyAlignment="1">
      <alignment horizontal="center" vertical="center" wrapText="1"/>
    </xf>
    <xf numFmtId="0" fontId="17" fillId="7" borderId="5" xfId="0" applyFont="1" applyFill="1" applyBorder="1" applyAlignment="1">
      <alignment horizontal="center" vertical="center" wrapText="1"/>
    </xf>
    <xf numFmtId="0" fontId="17" fillId="7" borderId="7" xfId="0" applyFont="1" applyFill="1" applyBorder="1" applyAlignment="1">
      <alignment horizontal="center" vertical="center" wrapText="1"/>
    </xf>
    <xf numFmtId="0" fontId="17" fillId="6" borderId="5" xfId="0" applyFont="1" applyFill="1" applyBorder="1" applyAlignment="1">
      <alignment horizontal="center" vertical="center" wrapText="1"/>
    </xf>
    <xf numFmtId="0" fontId="17" fillId="6" borderId="7" xfId="0" applyFont="1" applyFill="1" applyBorder="1" applyAlignment="1">
      <alignment horizontal="center" vertical="center" wrapText="1"/>
    </xf>
    <xf numFmtId="0" fontId="17" fillId="14" borderId="7" xfId="0" applyFont="1" applyFill="1" applyBorder="1" applyAlignment="1">
      <alignment horizontal="center" vertical="center" wrapText="1"/>
    </xf>
    <xf numFmtId="0" fontId="17" fillId="14" borderId="20" xfId="0" applyFont="1" applyFill="1" applyBorder="1" applyAlignment="1">
      <alignment horizontal="center" vertical="center" wrapText="1"/>
    </xf>
    <xf numFmtId="0" fontId="16" fillId="8" borderId="14" xfId="0" applyFont="1" applyFill="1" applyBorder="1" applyAlignment="1">
      <alignment horizontal="center" vertical="center"/>
    </xf>
    <xf numFmtId="0" fontId="16" fillId="8" borderId="15" xfId="0" applyFont="1" applyFill="1" applyBorder="1" applyAlignment="1">
      <alignment horizontal="center" vertical="center"/>
    </xf>
    <xf numFmtId="0" fontId="16" fillId="8" borderId="15" xfId="0" applyFont="1" applyFill="1" applyBorder="1" applyAlignment="1">
      <alignment horizontal="left" vertical="center" wrapText="1"/>
    </xf>
    <xf numFmtId="0" fontId="16" fillId="8" borderId="16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176" fontId="16" fillId="5" borderId="5" xfId="2" applyNumberFormat="1" applyFont="1" applyFill="1" applyBorder="1" applyAlignment="1">
      <alignment horizontal="center" vertical="center" wrapText="1"/>
    </xf>
    <xf numFmtId="0" fontId="8" fillId="6" borderId="5" xfId="0" applyFont="1" applyFill="1" applyBorder="1" applyAlignment="1">
      <alignment horizontal="center" vertical="center" wrapText="1"/>
    </xf>
    <xf numFmtId="0" fontId="8" fillId="6" borderId="7" xfId="0" applyFont="1" applyFill="1" applyBorder="1" applyAlignment="1">
      <alignment horizontal="center" vertical="center" wrapText="1"/>
    </xf>
    <xf numFmtId="0" fontId="7" fillId="8" borderId="14" xfId="0" applyFont="1" applyFill="1" applyBorder="1" applyAlignment="1">
      <alignment horizontal="center" vertical="center"/>
    </xf>
    <xf numFmtId="0" fontId="7" fillId="8" borderId="15" xfId="0" applyFont="1" applyFill="1" applyBorder="1" applyAlignment="1">
      <alignment horizontal="center" vertical="center"/>
    </xf>
    <xf numFmtId="0" fontId="7" fillId="8" borderId="15" xfId="0" applyFont="1" applyFill="1" applyBorder="1" applyAlignment="1">
      <alignment horizontal="left" vertical="center" wrapText="1"/>
    </xf>
    <xf numFmtId="0" fontId="7" fillId="8" borderId="16" xfId="0" applyFont="1" applyFill="1" applyBorder="1" applyAlignment="1">
      <alignment horizontal="left" vertical="center" wrapText="1"/>
    </xf>
    <xf numFmtId="0" fontId="8" fillId="4" borderId="12" xfId="0" applyFont="1" applyFill="1" applyBorder="1" applyAlignment="1">
      <alignment horizontal="center" vertical="center"/>
    </xf>
    <xf numFmtId="176" fontId="7" fillId="5" borderId="5" xfId="2" applyNumberFormat="1" applyFont="1" applyFill="1" applyBorder="1" applyAlignment="1">
      <alignment horizontal="center" vertical="center" wrapText="1"/>
    </xf>
    <xf numFmtId="0" fontId="8" fillId="12" borderId="5" xfId="0" applyFont="1" applyFill="1" applyBorder="1" applyAlignment="1">
      <alignment horizontal="center" vertical="center" wrapText="1"/>
    </xf>
    <xf numFmtId="0" fontId="8" fillId="12" borderId="7" xfId="0" applyFont="1" applyFill="1" applyBorder="1" applyAlignment="1">
      <alignment horizontal="center" vertical="center" wrapText="1"/>
    </xf>
    <xf numFmtId="0" fontId="7" fillId="10" borderId="14" xfId="0" applyFont="1" applyFill="1" applyBorder="1" applyAlignment="1">
      <alignment horizontal="center" vertical="center"/>
    </xf>
    <xf numFmtId="0" fontId="7" fillId="10" borderId="15" xfId="0" applyFont="1" applyFill="1" applyBorder="1" applyAlignment="1">
      <alignment horizontal="center" vertical="center"/>
    </xf>
    <xf numFmtId="0" fontId="7" fillId="10" borderId="15" xfId="0" applyFont="1" applyFill="1" applyBorder="1" applyAlignment="1">
      <alignment horizontal="left" vertical="center" wrapText="1"/>
    </xf>
    <xf numFmtId="0" fontId="7" fillId="10" borderId="16" xfId="0" applyFont="1" applyFill="1" applyBorder="1" applyAlignment="1">
      <alignment horizontal="left" vertical="center" wrapText="1"/>
    </xf>
    <xf numFmtId="176" fontId="8" fillId="11" borderId="5" xfId="2" applyNumberFormat="1" applyFont="1" applyFill="1" applyBorder="1" applyAlignment="1">
      <alignment horizontal="center" vertical="center" wrapText="1"/>
    </xf>
  </cellXfs>
  <cellStyles count="3">
    <cellStyle name="보통" xfId="1" builtinId="28"/>
    <cellStyle name="표준" xfId="0" builtinId="0"/>
    <cellStyle name="표준_Sheet1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6.png"/><Relationship Id="rId3" Type="http://schemas.openxmlformats.org/officeDocument/2006/relationships/image" Target="../media/image11.png"/><Relationship Id="rId7" Type="http://schemas.openxmlformats.org/officeDocument/2006/relationships/image" Target="../media/image15.png"/><Relationship Id="rId2" Type="http://schemas.openxmlformats.org/officeDocument/2006/relationships/image" Target="../media/image10.png"/><Relationship Id="rId1" Type="http://schemas.openxmlformats.org/officeDocument/2006/relationships/image" Target="../media/image9.jpg"/><Relationship Id="rId6" Type="http://schemas.openxmlformats.org/officeDocument/2006/relationships/image" Target="../media/image14.png"/><Relationship Id="rId5" Type="http://schemas.openxmlformats.org/officeDocument/2006/relationships/image" Target="../media/image13.png"/><Relationship Id="rId4" Type="http://schemas.openxmlformats.org/officeDocument/2006/relationships/image" Target="../media/image12.png"/><Relationship Id="rId9" Type="http://schemas.openxmlformats.org/officeDocument/2006/relationships/image" Target="../media/image17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6.png"/><Relationship Id="rId3" Type="http://schemas.openxmlformats.org/officeDocument/2006/relationships/image" Target="../media/image11.png"/><Relationship Id="rId7" Type="http://schemas.openxmlformats.org/officeDocument/2006/relationships/image" Target="../media/image15.png"/><Relationship Id="rId2" Type="http://schemas.openxmlformats.org/officeDocument/2006/relationships/image" Target="../media/image10.png"/><Relationship Id="rId1" Type="http://schemas.openxmlformats.org/officeDocument/2006/relationships/image" Target="../media/image9.jpg"/><Relationship Id="rId6" Type="http://schemas.openxmlformats.org/officeDocument/2006/relationships/image" Target="../media/image14.png"/><Relationship Id="rId5" Type="http://schemas.openxmlformats.org/officeDocument/2006/relationships/image" Target="../media/image13.png"/><Relationship Id="rId4" Type="http://schemas.openxmlformats.org/officeDocument/2006/relationships/image" Target="../media/image12.png"/><Relationship Id="rId9" Type="http://schemas.openxmlformats.org/officeDocument/2006/relationships/image" Target="../media/image17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25.png"/><Relationship Id="rId3" Type="http://schemas.openxmlformats.org/officeDocument/2006/relationships/image" Target="../media/image20.png"/><Relationship Id="rId7" Type="http://schemas.openxmlformats.org/officeDocument/2006/relationships/image" Target="../media/image24.png"/><Relationship Id="rId2" Type="http://schemas.openxmlformats.org/officeDocument/2006/relationships/image" Target="../media/image19.png"/><Relationship Id="rId1" Type="http://schemas.openxmlformats.org/officeDocument/2006/relationships/image" Target="../media/image18.jpg"/><Relationship Id="rId6" Type="http://schemas.openxmlformats.org/officeDocument/2006/relationships/image" Target="../media/image23.png"/><Relationship Id="rId5" Type="http://schemas.openxmlformats.org/officeDocument/2006/relationships/image" Target="../media/image22.png"/><Relationship Id="rId4" Type="http://schemas.openxmlformats.org/officeDocument/2006/relationships/image" Target="../media/image2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1445385</xdr:colOff>
      <xdr:row>12</xdr:row>
      <xdr:rowOff>121227</xdr:rowOff>
    </xdr:from>
    <xdr:to>
      <xdr:col>8</xdr:col>
      <xdr:colOff>20721</xdr:colOff>
      <xdr:row>13</xdr:row>
      <xdr:rowOff>320369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682" t="-2027" r="18959" b="30427"/>
        <a:stretch/>
      </xdr:blipFill>
      <xdr:spPr>
        <a:xfrm flipH="1">
          <a:off x="13284960" y="7407852"/>
          <a:ext cx="1137561" cy="827792"/>
        </a:xfrm>
        <a:prstGeom prst="rect">
          <a:avLst/>
        </a:prstGeom>
      </xdr:spPr>
    </xdr:pic>
    <xdr:clientData/>
  </xdr:twoCellAnchor>
  <xdr:twoCellAnchor editAs="oneCell">
    <xdr:from>
      <xdr:col>1</xdr:col>
      <xdr:colOff>40139</xdr:colOff>
      <xdr:row>1</xdr:row>
      <xdr:rowOff>25849</xdr:rowOff>
    </xdr:from>
    <xdr:to>
      <xdr:col>7</xdr:col>
      <xdr:colOff>2551044</xdr:colOff>
      <xdr:row>2</xdr:row>
      <xdr:rowOff>29140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63964" y="216349"/>
          <a:ext cx="14226655" cy="1270116"/>
        </a:xfrm>
        <a:prstGeom prst="rect">
          <a:avLst/>
        </a:prstGeom>
      </xdr:spPr>
    </xdr:pic>
    <xdr:clientData/>
  </xdr:twoCellAnchor>
  <xdr:twoCellAnchor>
    <xdr:from>
      <xdr:col>4</xdr:col>
      <xdr:colOff>1344768</xdr:colOff>
      <xdr:row>1</xdr:row>
      <xdr:rowOff>30226</xdr:rowOff>
    </xdr:from>
    <xdr:to>
      <xdr:col>5</xdr:col>
      <xdr:colOff>2349507</xdr:colOff>
      <xdr:row>2</xdr:row>
      <xdr:rowOff>24762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5497668" y="220726"/>
          <a:ext cx="3566964" cy="1261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360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3600" baseline="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</a:p>
        <a:p>
          <a:pPr algn="ctr"/>
          <a:r>
            <a:rPr lang="en-US" altLang="ko-KR" sz="1800" baseline="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&lt;</a:t>
          </a:r>
          <a:r>
            <a:rPr lang="ko-KR" altLang="en-US" sz="1800" baseline="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학생회관 </a:t>
          </a:r>
          <a:r>
            <a:rPr lang="en-US" altLang="ko-KR" sz="1800" baseline="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1</a:t>
          </a:r>
          <a:r>
            <a:rPr lang="ko-KR" altLang="en-US" sz="1800" baseline="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층</a:t>
          </a:r>
          <a:r>
            <a:rPr lang="en-US" altLang="ko-KR" sz="1800" baseline="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&gt;</a:t>
          </a:r>
          <a:endParaRPr lang="ko-KR" altLang="en-US" sz="1800">
            <a:solidFill>
              <a:srgbClr val="4D8975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5</xdr:col>
      <xdr:colOff>1959429</xdr:colOff>
      <xdr:row>1</xdr:row>
      <xdr:rowOff>65308</xdr:rowOff>
    </xdr:from>
    <xdr:to>
      <xdr:col>6</xdr:col>
      <xdr:colOff>792073</xdr:colOff>
      <xdr:row>1</xdr:row>
      <xdr:rowOff>1181878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4554" y="255808"/>
          <a:ext cx="1394869" cy="1116570"/>
        </a:xfrm>
        <a:prstGeom prst="rect">
          <a:avLst/>
        </a:prstGeom>
      </xdr:spPr>
    </xdr:pic>
    <xdr:clientData/>
  </xdr:twoCellAnchor>
  <xdr:twoCellAnchor editAs="oneCell">
    <xdr:from>
      <xdr:col>4</xdr:col>
      <xdr:colOff>750834</xdr:colOff>
      <xdr:row>1</xdr:row>
      <xdr:rowOff>353925</xdr:rowOff>
    </xdr:from>
    <xdr:to>
      <xdr:col>4</xdr:col>
      <xdr:colOff>1096932</xdr:colOff>
      <xdr:row>1</xdr:row>
      <xdr:rowOff>635504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 rot="21186590" flipH="1">
          <a:off x="4903734" y="544425"/>
          <a:ext cx="346098" cy="281579"/>
        </a:xfrm>
        <a:prstGeom prst="rect">
          <a:avLst/>
        </a:prstGeom>
      </xdr:spPr>
    </xdr:pic>
    <xdr:clientData/>
  </xdr:twoCellAnchor>
  <xdr:twoCellAnchor editAs="oneCell">
    <xdr:from>
      <xdr:col>4</xdr:col>
      <xdr:colOff>560095</xdr:colOff>
      <xdr:row>1</xdr:row>
      <xdr:rowOff>578401</xdr:rowOff>
    </xdr:from>
    <xdr:to>
      <xdr:col>4</xdr:col>
      <xdr:colOff>914115</xdr:colOff>
      <xdr:row>1</xdr:row>
      <xdr:rowOff>859980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 rot="13101584" flipH="1">
          <a:off x="4712995" y="768901"/>
          <a:ext cx="354020" cy="281579"/>
        </a:xfrm>
        <a:prstGeom prst="rect">
          <a:avLst/>
        </a:prstGeom>
      </xdr:spPr>
    </xdr:pic>
    <xdr:clientData/>
  </xdr:twoCellAnchor>
  <xdr:twoCellAnchor editAs="oneCell">
    <xdr:from>
      <xdr:col>6</xdr:col>
      <xdr:colOff>1606110</xdr:colOff>
      <xdr:row>17</xdr:row>
      <xdr:rowOff>252211</xdr:rowOff>
    </xdr:from>
    <xdr:to>
      <xdr:col>7</xdr:col>
      <xdr:colOff>972335</xdr:colOff>
      <xdr:row>19</xdr:row>
      <xdr:rowOff>407335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2405169">
          <a:off x="10883460" y="15254086"/>
          <a:ext cx="1928450" cy="1793424"/>
        </a:xfrm>
        <a:prstGeom prst="rect">
          <a:avLst/>
        </a:prstGeom>
      </xdr:spPr>
    </xdr:pic>
    <xdr:clientData/>
  </xdr:twoCellAnchor>
  <xdr:twoCellAnchor editAs="oneCell">
    <xdr:from>
      <xdr:col>3</xdr:col>
      <xdr:colOff>1716857</xdr:colOff>
      <xdr:row>13</xdr:row>
      <xdr:rowOff>0</xdr:rowOff>
    </xdr:from>
    <xdr:to>
      <xdr:col>4</xdr:col>
      <xdr:colOff>706229</xdr:colOff>
      <xdr:row>14</xdr:row>
      <xdr:rowOff>383837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3307532" y="9658349"/>
          <a:ext cx="1551597" cy="1215110"/>
        </a:xfrm>
        <a:prstGeom prst="rect">
          <a:avLst/>
        </a:prstGeom>
      </xdr:spPr>
    </xdr:pic>
    <xdr:clientData/>
  </xdr:twoCellAnchor>
  <xdr:twoCellAnchor editAs="oneCell">
    <xdr:from>
      <xdr:col>5</xdr:col>
      <xdr:colOff>2144043</xdr:colOff>
      <xdr:row>13</xdr:row>
      <xdr:rowOff>0</xdr:rowOff>
    </xdr:from>
    <xdr:to>
      <xdr:col>6</xdr:col>
      <xdr:colOff>966371</xdr:colOff>
      <xdr:row>14</xdr:row>
      <xdr:rowOff>277089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59168" y="9706594"/>
          <a:ext cx="1384553" cy="1108362"/>
        </a:xfrm>
        <a:prstGeom prst="rect">
          <a:avLst/>
        </a:prstGeom>
      </xdr:spPr>
    </xdr:pic>
    <xdr:clientData/>
  </xdr:twoCellAnchor>
  <xdr:twoCellAnchor editAs="oneCell">
    <xdr:from>
      <xdr:col>3</xdr:col>
      <xdr:colOff>1477830</xdr:colOff>
      <xdr:row>1</xdr:row>
      <xdr:rowOff>40821</xdr:rowOff>
    </xdr:from>
    <xdr:to>
      <xdr:col>4</xdr:col>
      <xdr:colOff>572738</xdr:colOff>
      <xdr:row>2</xdr:row>
      <xdr:rowOff>72678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3068505" y="231321"/>
          <a:ext cx="1657133" cy="1298682"/>
        </a:xfrm>
        <a:prstGeom prst="rect">
          <a:avLst/>
        </a:prstGeom>
      </xdr:spPr>
    </xdr:pic>
    <xdr:clientData/>
  </xdr:twoCellAnchor>
  <xdr:twoCellAnchor editAs="oneCell">
    <xdr:from>
      <xdr:col>4</xdr:col>
      <xdr:colOff>950405</xdr:colOff>
      <xdr:row>13</xdr:row>
      <xdr:rowOff>0</xdr:rowOff>
    </xdr:from>
    <xdr:to>
      <xdr:col>4</xdr:col>
      <xdr:colOff>1296503</xdr:colOff>
      <xdr:row>13</xdr:row>
      <xdr:rowOff>281579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 rot="21186590" flipH="1">
          <a:off x="5103305" y="9971454"/>
          <a:ext cx="346098" cy="281579"/>
        </a:xfrm>
        <a:prstGeom prst="rect">
          <a:avLst/>
        </a:prstGeom>
      </xdr:spPr>
    </xdr:pic>
    <xdr:clientData/>
  </xdr:twoCellAnchor>
  <xdr:twoCellAnchor editAs="oneCell">
    <xdr:from>
      <xdr:col>4</xdr:col>
      <xdr:colOff>759666</xdr:colOff>
      <xdr:row>13</xdr:row>
      <xdr:rowOff>0</xdr:rowOff>
    </xdr:from>
    <xdr:to>
      <xdr:col>4</xdr:col>
      <xdr:colOff>1113686</xdr:colOff>
      <xdr:row>13</xdr:row>
      <xdr:rowOff>281579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 rot="13101584" flipH="1">
          <a:off x="4912566" y="10195930"/>
          <a:ext cx="354020" cy="281579"/>
        </a:xfrm>
        <a:prstGeom prst="rect">
          <a:avLst/>
        </a:prstGeom>
      </xdr:spPr>
    </xdr:pic>
    <xdr:clientData/>
  </xdr:twoCellAnchor>
  <xdr:oneCellAnchor>
    <xdr:from>
      <xdr:col>3</xdr:col>
      <xdr:colOff>1824121</xdr:colOff>
      <xdr:row>8</xdr:row>
      <xdr:rowOff>470843</xdr:rowOff>
    </xdr:from>
    <xdr:ext cx="1068016" cy="906881"/>
    <xdr:pic>
      <xdr:nvPicPr>
        <xdr:cNvPr id="16" name="그림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14796" y="5242868"/>
          <a:ext cx="1068016" cy="906881"/>
        </a:xfrm>
        <a:prstGeom prst="rect">
          <a:avLst/>
        </a:prstGeom>
      </xdr:spPr>
    </xdr:pic>
    <xdr:clientData/>
  </xdr:oneCellAnchor>
  <xdr:oneCellAnchor>
    <xdr:from>
      <xdr:col>7</xdr:col>
      <xdr:colOff>1236733</xdr:colOff>
      <xdr:row>21</xdr:row>
      <xdr:rowOff>90301</xdr:rowOff>
    </xdr:from>
    <xdr:ext cx="1346072" cy="1141178"/>
    <xdr:pic>
      <xdr:nvPicPr>
        <xdr:cNvPr id="17" name="그림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76308" y="17606776"/>
          <a:ext cx="1346072" cy="1141178"/>
        </a:xfrm>
        <a:prstGeom prst="rect">
          <a:avLst/>
        </a:prstGeom>
      </xdr:spPr>
    </xdr:pic>
    <xdr:clientData/>
  </xdr:oneCellAnchor>
  <xdr:oneCellAnchor>
    <xdr:from>
      <xdr:col>6</xdr:col>
      <xdr:colOff>1839275</xdr:colOff>
      <xdr:row>4</xdr:row>
      <xdr:rowOff>565002</xdr:rowOff>
    </xdr:from>
    <xdr:ext cx="1336984" cy="1135269"/>
    <xdr:pic>
      <xdr:nvPicPr>
        <xdr:cNvPr id="18" name="그림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625093">
          <a:off x="11116625" y="2822427"/>
          <a:ext cx="1336984" cy="1135269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1514475</xdr:colOff>
      <xdr:row>0</xdr:row>
      <xdr:rowOff>1257300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3307675" cy="1257300"/>
        </a:xfrm>
        <a:prstGeom prst="rect">
          <a:avLst/>
        </a:prstGeom>
      </xdr:spPr>
    </xdr:pic>
    <xdr:clientData/>
  </xdr:twoCellAnchor>
  <xdr:twoCellAnchor>
    <xdr:from>
      <xdr:col>4</xdr:col>
      <xdr:colOff>621846</xdr:colOff>
      <xdr:row>0</xdr:row>
      <xdr:rowOff>196277</xdr:rowOff>
    </xdr:from>
    <xdr:to>
      <xdr:col>6</xdr:col>
      <xdr:colOff>825954</xdr:colOff>
      <xdr:row>0</xdr:row>
      <xdr:rowOff>1061023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8965746" y="196277"/>
          <a:ext cx="6928758" cy="8647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5400" b="1">
              <a:solidFill>
                <a:schemeClr val="bg1"/>
              </a:solidFill>
              <a:latin typeface="나눔스퀘어OTF ExtraBold" panose="020B0600000101010101" pitchFamily="34" charset="-127"/>
              <a:ea typeface="나눔스퀘어OTF ExtraBold" panose="020B0600000101010101" pitchFamily="34" charset="-127"/>
            </a:rPr>
            <a:t>WEEKLY</a:t>
          </a:r>
          <a:r>
            <a:rPr lang="en-US" altLang="ko-KR" sz="5400" b="1" baseline="0">
              <a:solidFill>
                <a:schemeClr val="bg1"/>
              </a:solidFill>
              <a:latin typeface="나눔스퀘어OTF ExtraBold" panose="020B0600000101010101" pitchFamily="34" charset="-127"/>
              <a:ea typeface="나눔스퀘어OTF ExtraBold" panose="020B0600000101010101" pitchFamily="34" charset="-127"/>
            </a:rPr>
            <a:t> MENU</a:t>
          </a:r>
          <a:endParaRPr lang="ko-KR" altLang="en-US" sz="5400" b="1">
            <a:solidFill>
              <a:schemeClr val="bg1"/>
            </a:solidFill>
            <a:latin typeface="나눔스퀘어OTF ExtraBold" panose="020B0600000101010101" pitchFamily="34" charset="-127"/>
            <a:ea typeface="나눔스퀘어OTF ExtraBold" panose="020B0600000101010101" pitchFamily="34" charset="-127"/>
          </a:endParaRPr>
        </a:p>
      </xdr:txBody>
    </xdr:sp>
    <xdr:clientData/>
  </xdr:twoCellAnchor>
  <xdr:twoCellAnchor editAs="oneCell">
    <xdr:from>
      <xdr:col>8</xdr:col>
      <xdr:colOff>69272</xdr:colOff>
      <xdr:row>33</xdr:row>
      <xdr:rowOff>353001</xdr:rowOff>
    </xdr:from>
    <xdr:to>
      <xdr:col>8</xdr:col>
      <xdr:colOff>2162297</xdr:colOff>
      <xdr:row>33</xdr:row>
      <xdr:rowOff>1230571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62472" y="24536976"/>
          <a:ext cx="2093025" cy="877570"/>
        </a:xfrm>
        <a:prstGeom prst="rect">
          <a:avLst/>
        </a:prstGeom>
      </xdr:spPr>
    </xdr:pic>
    <xdr:clientData/>
  </xdr:twoCellAnchor>
  <xdr:twoCellAnchor editAs="oneCell">
    <xdr:from>
      <xdr:col>3</xdr:col>
      <xdr:colOff>2039235</xdr:colOff>
      <xdr:row>0</xdr:row>
      <xdr:rowOff>802267</xdr:rowOff>
    </xdr:from>
    <xdr:to>
      <xdr:col>3</xdr:col>
      <xdr:colOff>2957697</xdr:colOff>
      <xdr:row>1</xdr:row>
      <xdr:rowOff>501093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20810" y="802267"/>
          <a:ext cx="918462" cy="965651"/>
        </a:xfrm>
        <a:prstGeom prst="rect">
          <a:avLst/>
        </a:prstGeom>
      </xdr:spPr>
    </xdr:pic>
    <xdr:clientData/>
  </xdr:twoCellAnchor>
  <xdr:twoCellAnchor editAs="oneCell">
    <xdr:from>
      <xdr:col>8</xdr:col>
      <xdr:colOff>271448</xdr:colOff>
      <xdr:row>0</xdr:row>
      <xdr:rowOff>572501</xdr:rowOff>
    </xdr:from>
    <xdr:to>
      <xdr:col>8</xdr:col>
      <xdr:colOff>1709931</xdr:colOff>
      <xdr:row>1</xdr:row>
      <xdr:rowOff>218152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064648" y="572501"/>
          <a:ext cx="1438483" cy="912476"/>
        </a:xfrm>
        <a:prstGeom prst="rect">
          <a:avLst/>
        </a:prstGeom>
      </xdr:spPr>
    </xdr:pic>
    <xdr:clientData/>
  </xdr:twoCellAnchor>
  <xdr:twoCellAnchor editAs="oneCell">
    <xdr:from>
      <xdr:col>7</xdr:col>
      <xdr:colOff>2082827</xdr:colOff>
      <xdr:row>6</xdr:row>
      <xdr:rowOff>399078</xdr:rowOff>
    </xdr:from>
    <xdr:to>
      <xdr:col>7</xdr:col>
      <xdr:colOff>2888425</xdr:colOff>
      <xdr:row>7</xdr:row>
      <xdr:rowOff>429037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13702" y="5037753"/>
          <a:ext cx="805598" cy="753859"/>
        </a:xfrm>
        <a:prstGeom prst="rect">
          <a:avLst/>
        </a:prstGeom>
      </xdr:spPr>
    </xdr:pic>
    <xdr:clientData/>
  </xdr:twoCellAnchor>
  <xdr:twoCellAnchor editAs="oneCell">
    <xdr:from>
      <xdr:col>6</xdr:col>
      <xdr:colOff>2311893</xdr:colOff>
      <xdr:row>25</xdr:row>
      <xdr:rowOff>450269</xdr:rowOff>
    </xdr:from>
    <xdr:to>
      <xdr:col>6</xdr:col>
      <xdr:colOff>3232628</xdr:colOff>
      <xdr:row>26</xdr:row>
      <xdr:rowOff>570565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0621761">
          <a:off x="17380443" y="18843044"/>
          <a:ext cx="920735" cy="844196"/>
        </a:xfrm>
        <a:prstGeom prst="rect">
          <a:avLst/>
        </a:prstGeom>
      </xdr:spPr>
    </xdr:pic>
    <xdr:clientData/>
  </xdr:twoCellAnchor>
  <xdr:twoCellAnchor editAs="oneCell">
    <xdr:from>
      <xdr:col>8</xdr:col>
      <xdr:colOff>1478873</xdr:colOff>
      <xdr:row>0</xdr:row>
      <xdr:rowOff>116279</xdr:rowOff>
    </xdr:from>
    <xdr:to>
      <xdr:col>8</xdr:col>
      <xdr:colOff>3216850</xdr:colOff>
      <xdr:row>1</xdr:row>
      <xdr:rowOff>313142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073" y="116279"/>
          <a:ext cx="1737977" cy="1463688"/>
        </a:xfrm>
        <a:prstGeom prst="rect">
          <a:avLst/>
        </a:prstGeom>
      </xdr:spPr>
    </xdr:pic>
    <xdr:clientData/>
  </xdr:twoCellAnchor>
  <xdr:twoCellAnchor editAs="oneCell">
    <xdr:from>
      <xdr:col>2</xdr:col>
      <xdr:colOff>2412881</xdr:colOff>
      <xdr:row>21</xdr:row>
      <xdr:rowOff>78979</xdr:rowOff>
    </xdr:from>
    <xdr:to>
      <xdr:col>3</xdr:col>
      <xdr:colOff>7109</xdr:colOff>
      <xdr:row>22</xdr:row>
      <xdr:rowOff>206254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32131" y="15576154"/>
          <a:ext cx="956553" cy="851175"/>
        </a:xfrm>
        <a:prstGeom prst="rect">
          <a:avLst/>
        </a:prstGeom>
      </xdr:spPr>
    </xdr:pic>
    <xdr:clientData/>
  </xdr:twoCellAnchor>
  <xdr:twoCellAnchor editAs="oneCell">
    <xdr:from>
      <xdr:col>1</xdr:col>
      <xdr:colOff>34638</xdr:colOff>
      <xdr:row>5</xdr:row>
      <xdr:rowOff>502227</xdr:rowOff>
    </xdr:from>
    <xdr:to>
      <xdr:col>2</xdr:col>
      <xdr:colOff>239589</xdr:colOff>
      <xdr:row>6</xdr:row>
      <xdr:rowOff>380568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4263" y="4417002"/>
          <a:ext cx="1014576" cy="602241"/>
        </a:xfrm>
        <a:prstGeom prst="rect">
          <a:avLst/>
        </a:prstGeom>
      </xdr:spPr>
    </xdr:pic>
    <xdr:clientData/>
  </xdr:twoCellAnchor>
  <xdr:twoCellAnchor editAs="oneCell">
    <xdr:from>
      <xdr:col>7</xdr:col>
      <xdr:colOff>2082827</xdr:colOff>
      <xdr:row>6</xdr:row>
      <xdr:rowOff>399078</xdr:rowOff>
    </xdr:from>
    <xdr:to>
      <xdr:col>7</xdr:col>
      <xdr:colOff>2888425</xdr:colOff>
      <xdr:row>7</xdr:row>
      <xdr:rowOff>429037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13702" y="5037753"/>
          <a:ext cx="805598" cy="753859"/>
        </a:xfrm>
        <a:prstGeom prst="rect">
          <a:avLst/>
        </a:prstGeom>
      </xdr:spPr>
    </xdr:pic>
    <xdr:clientData/>
  </xdr:twoCellAnchor>
  <xdr:twoCellAnchor editAs="oneCell">
    <xdr:from>
      <xdr:col>1</xdr:col>
      <xdr:colOff>34638</xdr:colOff>
      <xdr:row>5</xdr:row>
      <xdr:rowOff>502227</xdr:rowOff>
    </xdr:from>
    <xdr:to>
      <xdr:col>2</xdr:col>
      <xdr:colOff>239589</xdr:colOff>
      <xdr:row>6</xdr:row>
      <xdr:rowOff>380568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4263" y="4417002"/>
          <a:ext cx="1014576" cy="602241"/>
        </a:xfrm>
        <a:prstGeom prst="rect">
          <a:avLst/>
        </a:prstGeom>
      </xdr:spPr>
    </xdr:pic>
    <xdr:clientData/>
  </xdr:twoCellAnchor>
  <xdr:twoCellAnchor editAs="oneCell">
    <xdr:from>
      <xdr:col>1</xdr:col>
      <xdr:colOff>34638</xdr:colOff>
      <xdr:row>5</xdr:row>
      <xdr:rowOff>502227</xdr:rowOff>
    </xdr:from>
    <xdr:to>
      <xdr:col>2</xdr:col>
      <xdr:colOff>246392</xdr:colOff>
      <xdr:row>6</xdr:row>
      <xdr:rowOff>372404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4263" y="4417002"/>
          <a:ext cx="1021379" cy="594077"/>
        </a:xfrm>
        <a:prstGeom prst="rect">
          <a:avLst/>
        </a:prstGeom>
      </xdr:spPr>
    </xdr:pic>
    <xdr:clientData/>
  </xdr:twoCellAnchor>
  <xdr:twoCellAnchor editAs="oneCell">
    <xdr:from>
      <xdr:col>1</xdr:col>
      <xdr:colOff>34638</xdr:colOff>
      <xdr:row>5</xdr:row>
      <xdr:rowOff>502227</xdr:rowOff>
    </xdr:from>
    <xdr:to>
      <xdr:col>2</xdr:col>
      <xdr:colOff>246392</xdr:colOff>
      <xdr:row>6</xdr:row>
      <xdr:rowOff>372404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4263" y="4417002"/>
          <a:ext cx="1021379" cy="594077"/>
        </a:xfrm>
        <a:prstGeom prst="rect">
          <a:avLst/>
        </a:prstGeom>
      </xdr:spPr>
    </xdr:pic>
    <xdr:clientData/>
  </xdr:twoCellAnchor>
  <xdr:oneCellAnchor>
    <xdr:from>
      <xdr:col>1</xdr:col>
      <xdr:colOff>34638</xdr:colOff>
      <xdr:row>3</xdr:row>
      <xdr:rowOff>502227</xdr:rowOff>
    </xdr:from>
    <xdr:ext cx="1026575" cy="587150"/>
    <xdr:pic>
      <xdr:nvPicPr>
        <xdr:cNvPr id="16" name="그림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4263" y="2969202"/>
          <a:ext cx="1026575" cy="587150"/>
        </a:xfrm>
        <a:prstGeom prst="rect">
          <a:avLst/>
        </a:prstGeom>
      </xdr:spPr>
    </xdr:pic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7" name="AutoShape 1" descr="이미지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1866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8" name="AutoShape 1" descr="이미지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1866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9" name="AutoShape 1" descr="이미지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1866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0" name="AutoShape 1" descr="이미지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1866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21" name="AutoShape 1" descr="이미지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3190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22" name="AutoShape 1" descr="이미지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3190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23" name="AutoShape 1" descr="이미지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3190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24" name="AutoShape 1" descr="이미지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3190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7</xdr:col>
      <xdr:colOff>2082827</xdr:colOff>
      <xdr:row>6</xdr:row>
      <xdr:rowOff>399078</xdr:rowOff>
    </xdr:from>
    <xdr:to>
      <xdr:col>7</xdr:col>
      <xdr:colOff>2888425</xdr:colOff>
      <xdr:row>7</xdr:row>
      <xdr:rowOff>429037</xdr:rowOff>
    </xdr:to>
    <xdr:pic>
      <xdr:nvPicPr>
        <xdr:cNvPr id="25" name="그림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13702" y="5037753"/>
          <a:ext cx="805598" cy="753859"/>
        </a:xfrm>
        <a:prstGeom prst="rect">
          <a:avLst/>
        </a:prstGeom>
      </xdr:spPr>
    </xdr:pic>
    <xdr:clientData/>
  </xdr:twoCellAnchor>
  <xdr:twoCellAnchor editAs="oneCell">
    <xdr:from>
      <xdr:col>1</xdr:col>
      <xdr:colOff>34638</xdr:colOff>
      <xdr:row>5</xdr:row>
      <xdr:rowOff>502227</xdr:rowOff>
    </xdr:from>
    <xdr:to>
      <xdr:col>2</xdr:col>
      <xdr:colOff>239589</xdr:colOff>
      <xdr:row>6</xdr:row>
      <xdr:rowOff>380568</xdr:rowOff>
    </xdr:to>
    <xdr:pic>
      <xdr:nvPicPr>
        <xdr:cNvPr id="26" name="그림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4263" y="4417002"/>
          <a:ext cx="1014576" cy="602241"/>
        </a:xfrm>
        <a:prstGeom prst="rect">
          <a:avLst/>
        </a:prstGeom>
      </xdr:spPr>
    </xdr:pic>
    <xdr:clientData/>
  </xdr:twoCellAnchor>
  <xdr:twoCellAnchor editAs="oneCell">
    <xdr:from>
      <xdr:col>7</xdr:col>
      <xdr:colOff>2082827</xdr:colOff>
      <xdr:row>6</xdr:row>
      <xdr:rowOff>399078</xdr:rowOff>
    </xdr:from>
    <xdr:to>
      <xdr:col>7</xdr:col>
      <xdr:colOff>2888425</xdr:colOff>
      <xdr:row>7</xdr:row>
      <xdr:rowOff>429037</xdr:rowOff>
    </xdr:to>
    <xdr:pic>
      <xdr:nvPicPr>
        <xdr:cNvPr id="27" name="그림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13702" y="5037753"/>
          <a:ext cx="805598" cy="753859"/>
        </a:xfrm>
        <a:prstGeom prst="rect">
          <a:avLst/>
        </a:prstGeom>
      </xdr:spPr>
    </xdr:pic>
    <xdr:clientData/>
  </xdr:twoCellAnchor>
  <xdr:twoCellAnchor editAs="oneCell">
    <xdr:from>
      <xdr:col>1</xdr:col>
      <xdr:colOff>34638</xdr:colOff>
      <xdr:row>5</xdr:row>
      <xdr:rowOff>502227</xdr:rowOff>
    </xdr:from>
    <xdr:to>
      <xdr:col>2</xdr:col>
      <xdr:colOff>239589</xdr:colOff>
      <xdr:row>6</xdr:row>
      <xdr:rowOff>380568</xdr:rowOff>
    </xdr:to>
    <xdr:pic>
      <xdr:nvPicPr>
        <xdr:cNvPr id="28" name="그림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4263" y="4417002"/>
          <a:ext cx="1014576" cy="602241"/>
        </a:xfrm>
        <a:prstGeom prst="rect">
          <a:avLst/>
        </a:prstGeom>
      </xdr:spPr>
    </xdr:pic>
    <xdr:clientData/>
  </xdr:twoCellAnchor>
  <xdr:twoCellAnchor editAs="oneCell">
    <xdr:from>
      <xdr:col>1</xdr:col>
      <xdr:colOff>34638</xdr:colOff>
      <xdr:row>5</xdr:row>
      <xdr:rowOff>502227</xdr:rowOff>
    </xdr:from>
    <xdr:to>
      <xdr:col>2</xdr:col>
      <xdr:colOff>246392</xdr:colOff>
      <xdr:row>6</xdr:row>
      <xdr:rowOff>372404</xdr:rowOff>
    </xdr:to>
    <xdr:pic>
      <xdr:nvPicPr>
        <xdr:cNvPr id="29" name="그림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4263" y="4417002"/>
          <a:ext cx="1021379" cy="594077"/>
        </a:xfrm>
        <a:prstGeom prst="rect">
          <a:avLst/>
        </a:prstGeom>
      </xdr:spPr>
    </xdr:pic>
    <xdr:clientData/>
  </xdr:twoCellAnchor>
  <xdr:twoCellAnchor editAs="oneCell">
    <xdr:from>
      <xdr:col>1</xdr:col>
      <xdr:colOff>34638</xdr:colOff>
      <xdr:row>5</xdr:row>
      <xdr:rowOff>502227</xdr:rowOff>
    </xdr:from>
    <xdr:to>
      <xdr:col>2</xdr:col>
      <xdr:colOff>246392</xdr:colOff>
      <xdr:row>6</xdr:row>
      <xdr:rowOff>372404</xdr:rowOff>
    </xdr:to>
    <xdr:pic>
      <xdr:nvPicPr>
        <xdr:cNvPr id="30" name="그림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4263" y="4417002"/>
          <a:ext cx="1021379" cy="594077"/>
        </a:xfrm>
        <a:prstGeom prst="rect">
          <a:avLst/>
        </a:prstGeom>
      </xdr:spPr>
    </xdr:pic>
    <xdr:clientData/>
  </xdr:twoCellAnchor>
  <xdr:oneCellAnchor>
    <xdr:from>
      <xdr:col>1</xdr:col>
      <xdr:colOff>34638</xdr:colOff>
      <xdr:row>3</xdr:row>
      <xdr:rowOff>502227</xdr:rowOff>
    </xdr:from>
    <xdr:ext cx="1026575" cy="587150"/>
    <xdr:pic>
      <xdr:nvPicPr>
        <xdr:cNvPr id="31" name="그림 30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4263" y="2969202"/>
          <a:ext cx="1026575" cy="587150"/>
        </a:xfrm>
        <a:prstGeom prst="rect">
          <a:avLst/>
        </a:prstGeom>
      </xdr:spPr>
    </xdr:pic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32" name="AutoShape 1" descr="이미지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3190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33" name="AutoShape 1" descr="이미지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3190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34" name="AutoShape 1" descr="이미지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3190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35" name="AutoShape 1" descr="이미지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3190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2389069</xdr:colOff>
      <xdr:row>21</xdr:row>
      <xdr:rowOff>78979</xdr:rowOff>
    </xdr:from>
    <xdr:to>
      <xdr:col>2</xdr:col>
      <xdr:colOff>3340860</xdr:colOff>
      <xdr:row>22</xdr:row>
      <xdr:rowOff>206254</xdr:rowOff>
    </xdr:to>
    <xdr:pic>
      <xdr:nvPicPr>
        <xdr:cNvPr id="36" name="그림 35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08319" y="15576154"/>
          <a:ext cx="951791" cy="851175"/>
        </a:xfrm>
        <a:prstGeom prst="rect">
          <a:avLst/>
        </a:prstGeom>
      </xdr:spPr>
    </xdr:pic>
    <xdr:clientData/>
  </xdr:twoCellAnchor>
  <xdr:twoCellAnchor editAs="oneCell">
    <xdr:from>
      <xdr:col>6</xdr:col>
      <xdr:colOff>1913575</xdr:colOff>
      <xdr:row>25</xdr:row>
      <xdr:rowOff>432952</xdr:rowOff>
    </xdr:from>
    <xdr:to>
      <xdr:col>6</xdr:col>
      <xdr:colOff>2834310</xdr:colOff>
      <xdr:row>26</xdr:row>
      <xdr:rowOff>553248</xdr:rowOff>
    </xdr:to>
    <xdr:pic>
      <xdr:nvPicPr>
        <xdr:cNvPr id="37" name="그림 36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0621761">
          <a:off x="16982125" y="18825727"/>
          <a:ext cx="920735" cy="844196"/>
        </a:xfrm>
        <a:prstGeom prst="rect">
          <a:avLst/>
        </a:prstGeom>
      </xdr:spPr>
    </xdr:pic>
    <xdr:clientData/>
  </xdr:twoCellAnchor>
  <xdr:twoCellAnchor editAs="oneCell">
    <xdr:from>
      <xdr:col>6</xdr:col>
      <xdr:colOff>1913575</xdr:colOff>
      <xdr:row>25</xdr:row>
      <xdr:rowOff>432952</xdr:rowOff>
    </xdr:from>
    <xdr:to>
      <xdr:col>6</xdr:col>
      <xdr:colOff>2834310</xdr:colOff>
      <xdr:row>26</xdr:row>
      <xdr:rowOff>553248</xdr:rowOff>
    </xdr:to>
    <xdr:pic>
      <xdr:nvPicPr>
        <xdr:cNvPr id="38" name="그림 3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0621761">
          <a:off x="16982125" y="18825727"/>
          <a:ext cx="920735" cy="844196"/>
        </a:xfrm>
        <a:prstGeom prst="rect">
          <a:avLst/>
        </a:prstGeom>
      </xdr:spPr>
    </xdr:pic>
    <xdr:clientData/>
  </xdr:twoCellAnchor>
  <xdr:twoCellAnchor editAs="oneCell">
    <xdr:from>
      <xdr:col>6</xdr:col>
      <xdr:colOff>1913575</xdr:colOff>
      <xdr:row>25</xdr:row>
      <xdr:rowOff>432952</xdr:rowOff>
    </xdr:from>
    <xdr:to>
      <xdr:col>6</xdr:col>
      <xdr:colOff>2830228</xdr:colOff>
      <xdr:row>26</xdr:row>
      <xdr:rowOff>542362</xdr:rowOff>
    </xdr:to>
    <xdr:pic>
      <xdr:nvPicPr>
        <xdr:cNvPr id="39" name="그림 38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0621761">
          <a:off x="16982125" y="18825727"/>
          <a:ext cx="916653" cy="83331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17318</xdr:colOff>
      <xdr:row>1</xdr:row>
      <xdr:rowOff>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8238643" cy="1400175"/>
        </a:xfrm>
        <a:prstGeom prst="rect">
          <a:avLst/>
        </a:prstGeom>
      </xdr:spPr>
    </xdr:pic>
    <xdr:clientData/>
  </xdr:twoCellAnchor>
  <xdr:twoCellAnchor>
    <xdr:from>
      <xdr:col>4</xdr:col>
      <xdr:colOff>1074964</xdr:colOff>
      <xdr:row>0</xdr:row>
      <xdr:rowOff>190500</xdr:rowOff>
    </xdr:from>
    <xdr:to>
      <xdr:col>6</xdr:col>
      <xdr:colOff>1279072</xdr:colOff>
      <xdr:row>0</xdr:row>
      <xdr:rowOff>1055246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6866164" y="190500"/>
          <a:ext cx="5176158" cy="8647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5400" b="1">
              <a:solidFill>
                <a:schemeClr val="bg1"/>
              </a:solidFill>
              <a:latin typeface="Bauhaus 93" panose="04030905020B02020C02" pitchFamily="82" charset="0"/>
              <a:ea typeface="나눔스퀘어 ExtraBold" panose="020B0600000101010101" pitchFamily="50" charset="-127"/>
            </a:rPr>
            <a:t>WEEKLY</a:t>
          </a:r>
          <a:r>
            <a:rPr lang="en-US" altLang="ko-KR" sz="5400" b="1" baseline="0">
              <a:solidFill>
                <a:schemeClr val="bg1"/>
              </a:solidFill>
              <a:latin typeface="Bauhaus 93" panose="04030905020B02020C02" pitchFamily="82" charset="0"/>
              <a:ea typeface="나눔스퀘어 ExtraBold" panose="020B0600000101010101" pitchFamily="50" charset="-127"/>
            </a:rPr>
            <a:t> MENU</a:t>
          </a:r>
          <a:endParaRPr lang="ko-KR" altLang="en-US" sz="5400" b="1">
            <a:solidFill>
              <a:schemeClr val="bg1"/>
            </a:solidFill>
            <a:latin typeface="Bauhaus 93" panose="04030905020B02020C02" pitchFamily="82" charset="0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8</xdr:col>
      <xdr:colOff>69272</xdr:colOff>
      <xdr:row>30</xdr:row>
      <xdr:rowOff>353001</xdr:rowOff>
    </xdr:from>
    <xdr:to>
      <xdr:col>8</xdr:col>
      <xdr:colOff>2162297</xdr:colOff>
      <xdr:row>30</xdr:row>
      <xdr:rowOff>1230571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804572" y="13545126"/>
          <a:ext cx="2093025" cy="877570"/>
        </a:xfrm>
        <a:prstGeom prst="rect">
          <a:avLst/>
        </a:prstGeom>
      </xdr:spPr>
    </xdr:pic>
    <xdr:clientData/>
  </xdr:twoCellAnchor>
  <xdr:twoCellAnchor editAs="oneCell">
    <xdr:from>
      <xdr:col>3</xdr:col>
      <xdr:colOff>2039235</xdr:colOff>
      <xdr:row>0</xdr:row>
      <xdr:rowOff>802267</xdr:rowOff>
    </xdr:from>
    <xdr:to>
      <xdr:col>4</xdr:col>
      <xdr:colOff>467590</xdr:colOff>
      <xdr:row>2</xdr:row>
      <xdr:rowOff>95600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44410" y="802267"/>
          <a:ext cx="914380" cy="969733"/>
        </a:xfrm>
        <a:prstGeom prst="rect">
          <a:avLst/>
        </a:prstGeom>
      </xdr:spPr>
    </xdr:pic>
    <xdr:clientData/>
  </xdr:twoCellAnchor>
  <xdr:twoCellAnchor editAs="oneCell">
    <xdr:from>
      <xdr:col>7</xdr:col>
      <xdr:colOff>1564126</xdr:colOff>
      <xdr:row>0</xdr:row>
      <xdr:rowOff>722179</xdr:rowOff>
    </xdr:from>
    <xdr:to>
      <xdr:col>8</xdr:col>
      <xdr:colOff>512502</xdr:colOff>
      <xdr:row>1</xdr:row>
      <xdr:rowOff>234480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13401" y="722179"/>
          <a:ext cx="1434401" cy="912476"/>
        </a:xfrm>
        <a:prstGeom prst="rect">
          <a:avLst/>
        </a:prstGeom>
      </xdr:spPr>
    </xdr:pic>
    <xdr:clientData/>
  </xdr:twoCellAnchor>
  <xdr:twoCellAnchor editAs="oneCell">
    <xdr:from>
      <xdr:col>7</xdr:col>
      <xdr:colOff>2082827</xdr:colOff>
      <xdr:row>6</xdr:row>
      <xdr:rowOff>399078</xdr:rowOff>
    </xdr:from>
    <xdr:to>
      <xdr:col>8</xdr:col>
      <xdr:colOff>398318</xdr:colOff>
      <xdr:row>9</xdr:row>
      <xdr:rowOff>116072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332102" y="4075728"/>
          <a:ext cx="801516" cy="745694"/>
        </a:xfrm>
        <a:prstGeom prst="rect">
          <a:avLst/>
        </a:prstGeom>
      </xdr:spPr>
    </xdr:pic>
    <xdr:clientData/>
  </xdr:twoCellAnchor>
  <xdr:twoCellAnchor editAs="oneCell">
    <xdr:from>
      <xdr:col>6</xdr:col>
      <xdr:colOff>1913575</xdr:colOff>
      <xdr:row>23</xdr:row>
      <xdr:rowOff>432952</xdr:rowOff>
    </xdr:from>
    <xdr:to>
      <xdr:col>7</xdr:col>
      <xdr:colOff>344203</xdr:colOff>
      <xdr:row>25</xdr:row>
      <xdr:rowOff>93388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0621761">
          <a:off x="12676825" y="10586602"/>
          <a:ext cx="916653" cy="822486"/>
        </a:xfrm>
        <a:prstGeom prst="rect">
          <a:avLst/>
        </a:prstGeom>
      </xdr:spPr>
    </xdr:pic>
    <xdr:clientData/>
  </xdr:twoCellAnchor>
  <xdr:twoCellAnchor editAs="oneCell">
    <xdr:from>
      <xdr:col>8</xdr:col>
      <xdr:colOff>662444</xdr:colOff>
      <xdr:row>0</xdr:row>
      <xdr:rowOff>34636</xdr:rowOff>
    </xdr:from>
    <xdr:to>
      <xdr:col>8</xdr:col>
      <xdr:colOff>2407225</xdr:colOff>
      <xdr:row>1</xdr:row>
      <xdr:rowOff>98149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397744" y="34636"/>
          <a:ext cx="1744781" cy="1463688"/>
        </a:xfrm>
        <a:prstGeom prst="rect">
          <a:avLst/>
        </a:prstGeom>
      </xdr:spPr>
    </xdr:pic>
    <xdr:clientData/>
  </xdr:twoCellAnchor>
  <xdr:twoCellAnchor editAs="oneCell">
    <xdr:from>
      <xdr:col>2</xdr:col>
      <xdr:colOff>1988590</xdr:colOff>
      <xdr:row>20</xdr:row>
      <xdr:rowOff>78979</xdr:rowOff>
    </xdr:from>
    <xdr:to>
      <xdr:col>3</xdr:col>
      <xdr:colOff>450274</xdr:colOff>
      <xdr:row>23</xdr:row>
      <xdr:rowOff>189244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07740" y="9499204"/>
          <a:ext cx="947709" cy="843690"/>
        </a:xfrm>
        <a:prstGeom prst="rect">
          <a:avLst/>
        </a:prstGeom>
      </xdr:spPr>
    </xdr:pic>
    <xdr:clientData/>
  </xdr:twoCellAnchor>
  <xdr:twoCellAnchor editAs="oneCell">
    <xdr:from>
      <xdr:col>1</xdr:col>
      <xdr:colOff>34638</xdr:colOff>
      <xdr:row>5</xdr:row>
      <xdr:rowOff>502227</xdr:rowOff>
    </xdr:from>
    <xdr:to>
      <xdr:col>2</xdr:col>
      <xdr:colOff>541667</xdr:colOff>
      <xdr:row>6</xdr:row>
      <xdr:rowOff>448604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9438" y="3531177"/>
          <a:ext cx="1021379" cy="594077"/>
        </a:xfrm>
        <a:prstGeom prst="rect">
          <a:avLst/>
        </a:prstGeom>
      </xdr:spPr>
    </xdr:pic>
    <xdr:clientData/>
  </xdr:twoCellAnchor>
  <xdr:oneCellAnchor>
    <xdr:from>
      <xdr:col>1</xdr:col>
      <xdr:colOff>34638</xdr:colOff>
      <xdr:row>3</xdr:row>
      <xdr:rowOff>502227</xdr:rowOff>
    </xdr:from>
    <xdr:ext cx="1026575" cy="587150"/>
    <xdr:pic>
      <xdr:nvPicPr>
        <xdr:cNvPr id="12" name="그림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9438" y="2473902"/>
          <a:ext cx="1026575" cy="587150"/>
        </a:xfrm>
        <a:prstGeom prst="rect">
          <a:avLst/>
        </a:prstGeom>
      </xdr:spPr>
    </xdr:pic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3" name="AutoShape 1" descr="이미지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13249275" y="1676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4" name="AutoShape 1" descr="이미지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13249275" y="1676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5" name="AutoShape 1" descr="이미지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13249275" y="1676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6" name="AutoShape 1" descr="이미지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13249275" y="1676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17" name="AutoShape 1" descr="이미지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13249275" y="27908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18" name="AutoShape 1" descr="이미지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13249275" y="27908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19" name="AutoShape 1" descr="이미지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13249275" y="27908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20" name="AutoShape 1" descr="이미지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13249275" y="27908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7</xdr:col>
      <xdr:colOff>2082827</xdr:colOff>
      <xdr:row>6</xdr:row>
      <xdr:rowOff>399078</xdr:rowOff>
    </xdr:from>
    <xdr:to>
      <xdr:col>8</xdr:col>
      <xdr:colOff>402400</xdr:colOff>
      <xdr:row>9</xdr:row>
      <xdr:rowOff>124238</xdr:rowOff>
    </xdr:to>
    <xdr:pic>
      <xdr:nvPicPr>
        <xdr:cNvPr id="21" name="그림 20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332102" y="4075728"/>
          <a:ext cx="805598" cy="753860"/>
        </a:xfrm>
        <a:prstGeom prst="rect">
          <a:avLst/>
        </a:prstGeom>
      </xdr:spPr>
    </xdr:pic>
    <xdr:clientData/>
  </xdr:twoCellAnchor>
  <xdr:twoCellAnchor editAs="oneCell">
    <xdr:from>
      <xdr:col>1</xdr:col>
      <xdr:colOff>34638</xdr:colOff>
      <xdr:row>5</xdr:row>
      <xdr:rowOff>502227</xdr:rowOff>
    </xdr:from>
    <xdr:to>
      <xdr:col>2</xdr:col>
      <xdr:colOff>534864</xdr:colOff>
      <xdr:row>6</xdr:row>
      <xdr:rowOff>456767</xdr:rowOff>
    </xdr:to>
    <xdr:pic>
      <xdr:nvPicPr>
        <xdr:cNvPr id="22" name="그림 21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9438" y="3531177"/>
          <a:ext cx="1014576" cy="602240"/>
        </a:xfrm>
        <a:prstGeom prst="rect">
          <a:avLst/>
        </a:prstGeom>
      </xdr:spPr>
    </xdr:pic>
    <xdr:clientData/>
  </xdr:twoCellAnchor>
  <xdr:twoCellAnchor editAs="oneCell">
    <xdr:from>
      <xdr:col>7</xdr:col>
      <xdr:colOff>2082827</xdr:colOff>
      <xdr:row>6</xdr:row>
      <xdr:rowOff>399078</xdr:rowOff>
    </xdr:from>
    <xdr:to>
      <xdr:col>8</xdr:col>
      <xdr:colOff>402400</xdr:colOff>
      <xdr:row>9</xdr:row>
      <xdr:rowOff>124238</xdr:rowOff>
    </xdr:to>
    <xdr:pic>
      <xdr:nvPicPr>
        <xdr:cNvPr id="23" name="그림 2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332102" y="4075728"/>
          <a:ext cx="805598" cy="753860"/>
        </a:xfrm>
        <a:prstGeom prst="rect">
          <a:avLst/>
        </a:prstGeom>
      </xdr:spPr>
    </xdr:pic>
    <xdr:clientData/>
  </xdr:twoCellAnchor>
  <xdr:twoCellAnchor editAs="oneCell">
    <xdr:from>
      <xdr:col>1</xdr:col>
      <xdr:colOff>34638</xdr:colOff>
      <xdr:row>5</xdr:row>
      <xdr:rowOff>502227</xdr:rowOff>
    </xdr:from>
    <xdr:to>
      <xdr:col>2</xdr:col>
      <xdr:colOff>534864</xdr:colOff>
      <xdr:row>6</xdr:row>
      <xdr:rowOff>456767</xdr:rowOff>
    </xdr:to>
    <xdr:pic>
      <xdr:nvPicPr>
        <xdr:cNvPr id="24" name="그림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9438" y="3531177"/>
          <a:ext cx="1014576" cy="602240"/>
        </a:xfrm>
        <a:prstGeom prst="rect">
          <a:avLst/>
        </a:prstGeom>
      </xdr:spPr>
    </xdr:pic>
    <xdr:clientData/>
  </xdr:twoCellAnchor>
  <xdr:twoCellAnchor editAs="oneCell">
    <xdr:from>
      <xdr:col>1</xdr:col>
      <xdr:colOff>34638</xdr:colOff>
      <xdr:row>5</xdr:row>
      <xdr:rowOff>502227</xdr:rowOff>
    </xdr:from>
    <xdr:to>
      <xdr:col>2</xdr:col>
      <xdr:colOff>541667</xdr:colOff>
      <xdr:row>6</xdr:row>
      <xdr:rowOff>448603</xdr:rowOff>
    </xdr:to>
    <xdr:pic>
      <xdr:nvPicPr>
        <xdr:cNvPr id="25" name="그림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9438" y="3531177"/>
          <a:ext cx="1021379" cy="594076"/>
        </a:xfrm>
        <a:prstGeom prst="rect">
          <a:avLst/>
        </a:prstGeom>
      </xdr:spPr>
    </xdr:pic>
    <xdr:clientData/>
  </xdr:twoCellAnchor>
  <xdr:twoCellAnchor editAs="oneCell">
    <xdr:from>
      <xdr:col>1</xdr:col>
      <xdr:colOff>34638</xdr:colOff>
      <xdr:row>5</xdr:row>
      <xdr:rowOff>502227</xdr:rowOff>
    </xdr:from>
    <xdr:to>
      <xdr:col>2</xdr:col>
      <xdr:colOff>541667</xdr:colOff>
      <xdr:row>6</xdr:row>
      <xdr:rowOff>448603</xdr:rowOff>
    </xdr:to>
    <xdr:pic>
      <xdr:nvPicPr>
        <xdr:cNvPr id="26" name="그림 25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9438" y="3531177"/>
          <a:ext cx="1021379" cy="594076"/>
        </a:xfrm>
        <a:prstGeom prst="rect">
          <a:avLst/>
        </a:prstGeom>
      </xdr:spPr>
    </xdr:pic>
    <xdr:clientData/>
  </xdr:twoCellAnchor>
  <xdr:oneCellAnchor>
    <xdr:from>
      <xdr:col>1</xdr:col>
      <xdr:colOff>34638</xdr:colOff>
      <xdr:row>3</xdr:row>
      <xdr:rowOff>502227</xdr:rowOff>
    </xdr:from>
    <xdr:ext cx="1026575" cy="587150"/>
    <xdr:pic>
      <xdr:nvPicPr>
        <xdr:cNvPr id="27" name="그림 26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9438" y="2473902"/>
          <a:ext cx="1026575" cy="587150"/>
        </a:xfrm>
        <a:prstGeom prst="rect">
          <a:avLst/>
        </a:prstGeom>
      </xdr:spPr>
    </xdr:pic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28" name="AutoShape 1" descr="이미지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13249275" y="27908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29" name="AutoShape 1" descr="이미지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13249275" y="27908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30" name="AutoShape 1" descr="이미지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13249275" y="27908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31" name="AutoShape 1" descr="이미지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13249275" y="27908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7</xdr:col>
      <xdr:colOff>2082827</xdr:colOff>
      <xdr:row>6</xdr:row>
      <xdr:rowOff>399078</xdr:rowOff>
    </xdr:from>
    <xdr:to>
      <xdr:col>8</xdr:col>
      <xdr:colOff>402400</xdr:colOff>
      <xdr:row>9</xdr:row>
      <xdr:rowOff>124238</xdr:rowOff>
    </xdr:to>
    <xdr:pic>
      <xdr:nvPicPr>
        <xdr:cNvPr id="32" name="그림 31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332102" y="4075728"/>
          <a:ext cx="805598" cy="753860"/>
        </a:xfrm>
        <a:prstGeom prst="rect">
          <a:avLst/>
        </a:prstGeom>
      </xdr:spPr>
    </xdr:pic>
    <xdr:clientData/>
  </xdr:twoCellAnchor>
  <xdr:twoCellAnchor editAs="oneCell">
    <xdr:from>
      <xdr:col>1</xdr:col>
      <xdr:colOff>34638</xdr:colOff>
      <xdr:row>5</xdr:row>
      <xdr:rowOff>502227</xdr:rowOff>
    </xdr:from>
    <xdr:to>
      <xdr:col>2</xdr:col>
      <xdr:colOff>534864</xdr:colOff>
      <xdr:row>6</xdr:row>
      <xdr:rowOff>456767</xdr:rowOff>
    </xdr:to>
    <xdr:pic>
      <xdr:nvPicPr>
        <xdr:cNvPr id="33" name="그림 32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9438" y="3531177"/>
          <a:ext cx="1014576" cy="602240"/>
        </a:xfrm>
        <a:prstGeom prst="rect">
          <a:avLst/>
        </a:prstGeom>
      </xdr:spPr>
    </xdr:pic>
    <xdr:clientData/>
  </xdr:twoCellAnchor>
  <xdr:twoCellAnchor editAs="oneCell">
    <xdr:from>
      <xdr:col>7</xdr:col>
      <xdr:colOff>2082827</xdr:colOff>
      <xdr:row>6</xdr:row>
      <xdr:rowOff>399078</xdr:rowOff>
    </xdr:from>
    <xdr:to>
      <xdr:col>8</xdr:col>
      <xdr:colOff>402400</xdr:colOff>
      <xdr:row>9</xdr:row>
      <xdr:rowOff>124238</xdr:rowOff>
    </xdr:to>
    <xdr:pic>
      <xdr:nvPicPr>
        <xdr:cNvPr id="34" name="그림 33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332102" y="4075728"/>
          <a:ext cx="805598" cy="753860"/>
        </a:xfrm>
        <a:prstGeom prst="rect">
          <a:avLst/>
        </a:prstGeom>
      </xdr:spPr>
    </xdr:pic>
    <xdr:clientData/>
  </xdr:twoCellAnchor>
  <xdr:twoCellAnchor editAs="oneCell">
    <xdr:from>
      <xdr:col>1</xdr:col>
      <xdr:colOff>34638</xdr:colOff>
      <xdr:row>5</xdr:row>
      <xdr:rowOff>502227</xdr:rowOff>
    </xdr:from>
    <xdr:to>
      <xdr:col>2</xdr:col>
      <xdr:colOff>534864</xdr:colOff>
      <xdr:row>6</xdr:row>
      <xdr:rowOff>456767</xdr:rowOff>
    </xdr:to>
    <xdr:pic>
      <xdr:nvPicPr>
        <xdr:cNvPr id="35" name="그림 3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9438" y="3531177"/>
          <a:ext cx="1014576" cy="602240"/>
        </a:xfrm>
        <a:prstGeom prst="rect">
          <a:avLst/>
        </a:prstGeom>
      </xdr:spPr>
    </xdr:pic>
    <xdr:clientData/>
  </xdr:twoCellAnchor>
  <xdr:twoCellAnchor editAs="oneCell">
    <xdr:from>
      <xdr:col>1</xdr:col>
      <xdr:colOff>34638</xdr:colOff>
      <xdr:row>5</xdr:row>
      <xdr:rowOff>502227</xdr:rowOff>
    </xdr:from>
    <xdr:to>
      <xdr:col>2</xdr:col>
      <xdr:colOff>541667</xdr:colOff>
      <xdr:row>6</xdr:row>
      <xdr:rowOff>448603</xdr:rowOff>
    </xdr:to>
    <xdr:pic>
      <xdr:nvPicPr>
        <xdr:cNvPr id="36" name="그림 35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9438" y="3531177"/>
          <a:ext cx="1021379" cy="594076"/>
        </a:xfrm>
        <a:prstGeom prst="rect">
          <a:avLst/>
        </a:prstGeom>
      </xdr:spPr>
    </xdr:pic>
    <xdr:clientData/>
  </xdr:twoCellAnchor>
  <xdr:twoCellAnchor editAs="oneCell">
    <xdr:from>
      <xdr:col>1</xdr:col>
      <xdr:colOff>34638</xdr:colOff>
      <xdr:row>5</xdr:row>
      <xdr:rowOff>502227</xdr:rowOff>
    </xdr:from>
    <xdr:to>
      <xdr:col>2</xdr:col>
      <xdr:colOff>541667</xdr:colOff>
      <xdr:row>6</xdr:row>
      <xdr:rowOff>448603</xdr:rowOff>
    </xdr:to>
    <xdr:pic>
      <xdr:nvPicPr>
        <xdr:cNvPr id="37" name="그림 36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9438" y="3531177"/>
          <a:ext cx="1021379" cy="594076"/>
        </a:xfrm>
        <a:prstGeom prst="rect">
          <a:avLst/>
        </a:prstGeom>
      </xdr:spPr>
    </xdr:pic>
    <xdr:clientData/>
  </xdr:twoCellAnchor>
  <xdr:oneCellAnchor>
    <xdr:from>
      <xdr:col>1</xdr:col>
      <xdr:colOff>34638</xdr:colOff>
      <xdr:row>3</xdr:row>
      <xdr:rowOff>502227</xdr:rowOff>
    </xdr:from>
    <xdr:ext cx="1026575" cy="587150"/>
    <xdr:pic>
      <xdr:nvPicPr>
        <xdr:cNvPr id="38" name="그림 37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9438" y="2473902"/>
          <a:ext cx="1026575" cy="587150"/>
        </a:xfrm>
        <a:prstGeom prst="rect">
          <a:avLst/>
        </a:prstGeom>
      </xdr:spPr>
    </xdr:pic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39" name="AutoShape 1" descr="이미지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13249275" y="27908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40" name="AutoShape 1" descr="이미지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13249275" y="27908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41" name="AutoShape 1" descr="이미지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13249275" y="27908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42" name="AutoShape 1" descr="이미지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13249275" y="27908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3</xdr:col>
      <xdr:colOff>2170426</xdr:colOff>
      <xdr:row>5</xdr:row>
      <xdr:rowOff>269479</xdr:rowOff>
    </xdr:from>
    <xdr:to>
      <xdr:col>4</xdr:col>
      <xdr:colOff>640954</xdr:colOff>
      <xdr:row>6</xdr:row>
      <xdr:rowOff>491138</xdr:rowOff>
    </xdr:to>
    <xdr:pic>
      <xdr:nvPicPr>
        <xdr:cNvPr id="43" name="그림 42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75601" y="3298429"/>
          <a:ext cx="956553" cy="869359"/>
        </a:xfrm>
        <a:prstGeom prst="rect">
          <a:avLst/>
        </a:prstGeom>
      </xdr:spPr>
    </xdr:pic>
    <xdr:clientData/>
  </xdr:twoCellAnchor>
  <xdr:twoCellAnchor editAs="oneCell">
    <xdr:from>
      <xdr:col>6</xdr:col>
      <xdr:colOff>2025388</xdr:colOff>
      <xdr:row>16</xdr:row>
      <xdr:rowOff>858297</xdr:rowOff>
    </xdr:from>
    <xdr:to>
      <xdr:col>7</xdr:col>
      <xdr:colOff>491153</xdr:colOff>
      <xdr:row>18</xdr:row>
      <xdr:rowOff>300638</xdr:rowOff>
    </xdr:to>
    <xdr:pic>
      <xdr:nvPicPr>
        <xdr:cNvPr id="44" name="그림 43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88638" y="7773447"/>
          <a:ext cx="951790" cy="871091"/>
        </a:xfrm>
        <a:prstGeom prst="rect">
          <a:avLst/>
        </a:prstGeom>
      </xdr:spPr>
    </xdr:pic>
    <xdr:clientData/>
  </xdr:twoCellAnchor>
  <xdr:twoCellAnchor editAs="oneCell">
    <xdr:from>
      <xdr:col>0</xdr:col>
      <xdr:colOff>99584</xdr:colOff>
      <xdr:row>19</xdr:row>
      <xdr:rowOff>225134</xdr:rowOff>
    </xdr:from>
    <xdr:to>
      <xdr:col>2</xdr:col>
      <xdr:colOff>196840</xdr:colOff>
      <xdr:row>22</xdr:row>
      <xdr:rowOff>28507</xdr:rowOff>
    </xdr:to>
    <xdr:pic>
      <xdr:nvPicPr>
        <xdr:cNvPr id="45" name="그림 44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0621761">
          <a:off x="99584" y="9121484"/>
          <a:ext cx="916406" cy="832073"/>
        </a:xfrm>
        <a:prstGeom prst="rect">
          <a:avLst/>
        </a:prstGeom>
      </xdr:spPr>
    </xdr:pic>
    <xdr:clientData/>
  </xdr:twoCellAnchor>
  <xdr:twoCellAnchor editAs="oneCell">
    <xdr:from>
      <xdr:col>6</xdr:col>
      <xdr:colOff>1913575</xdr:colOff>
      <xdr:row>23</xdr:row>
      <xdr:rowOff>432952</xdr:rowOff>
    </xdr:from>
    <xdr:to>
      <xdr:col>7</xdr:col>
      <xdr:colOff>348285</xdr:colOff>
      <xdr:row>25</xdr:row>
      <xdr:rowOff>115098</xdr:rowOff>
    </xdr:to>
    <xdr:pic>
      <xdr:nvPicPr>
        <xdr:cNvPr id="46" name="그림 45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0621761">
          <a:off x="12676825" y="10586602"/>
          <a:ext cx="920735" cy="844196"/>
        </a:xfrm>
        <a:prstGeom prst="rect">
          <a:avLst/>
        </a:prstGeom>
      </xdr:spPr>
    </xdr:pic>
    <xdr:clientData/>
  </xdr:twoCellAnchor>
  <xdr:twoCellAnchor editAs="oneCell">
    <xdr:from>
      <xdr:col>5</xdr:col>
      <xdr:colOff>2034803</xdr:colOff>
      <xdr:row>3</xdr:row>
      <xdr:rowOff>536861</xdr:rowOff>
    </xdr:from>
    <xdr:to>
      <xdr:col>6</xdr:col>
      <xdr:colOff>469514</xdr:colOff>
      <xdr:row>5</xdr:row>
      <xdr:rowOff>322916</xdr:rowOff>
    </xdr:to>
    <xdr:pic>
      <xdr:nvPicPr>
        <xdr:cNvPr id="47" name="그림 46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0621761">
          <a:off x="10312028" y="2508536"/>
          <a:ext cx="920736" cy="843330"/>
        </a:xfrm>
        <a:prstGeom prst="rect">
          <a:avLst/>
        </a:prstGeom>
      </xdr:spPr>
    </xdr:pic>
    <xdr:clientData/>
  </xdr:twoCellAnchor>
  <xdr:twoCellAnchor editAs="oneCell">
    <xdr:from>
      <xdr:col>4</xdr:col>
      <xdr:colOff>2104075</xdr:colOff>
      <xdr:row>16</xdr:row>
      <xdr:rowOff>294405</xdr:rowOff>
    </xdr:from>
    <xdr:to>
      <xdr:col>5</xdr:col>
      <xdr:colOff>534704</xdr:colOff>
      <xdr:row>17</xdr:row>
      <xdr:rowOff>260074</xdr:rowOff>
    </xdr:to>
    <xdr:pic>
      <xdr:nvPicPr>
        <xdr:cNvPr id="48" name="그림 47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0621761">
          <a:off x="7895275" y="7209555"/>
          <a:ext cx="916654" cy="83244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13607</xdr:colOff>
      <xdr:row>1</xdr:row>
      <xdr:rowOff>13606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8349232" cy="1413781"/>
        </a:xfrm>
        <a:prstGeom prst="rect">
          <a:avLst/>
        </a:prstGeom>
      </xdr:spPr>
    </xdr:pic>
    <xdr:clientData/>
  </xdr:twoCellAnchor>
  <xdr:twoCellAnchor>
    <xdr:from>
      <xdr:col>4</xdr:col>
      <xdr:colOff>1074964</xdr:colOff>
      <xdr:row>0</xdr:row>
      <xdr:rowOff>190500</xdr:rowOff>
    </xdr:from>
    <xdr:to>
      <xdr:col>6</xdr:col>
      <xdr:colOff>1279072</xdr:colOff>
      <xdr:row>0</xdr:row>
      <xdr:rowOff>1055246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/>
      </xdr:nvSpPr>
      <xdr:spPr>
        <a:xfrm>
          <a:off x="6866164" y="190500"/>
          <a:ext cx="5242833" cy="8647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5400" b="1">
              <a:solidFill>
                <a:schemeClr val="bg1"/>
              </a:solidFill>
              <a:latin typeface="Bauhaus 93" panose="04030905020B02020C02" pitchFamily="82" charset="0"/>
              <a:ea typeface="나눔스퀘어 ExtraBold" panose="020B0600000101010101" pitchFamily="50" charset="-127"/>
            </a:rPr>
            <a:t>WEEKLY</a:t>
          </a:r>
          <a:r>
            <a:rPr lang="en-US" altLang="ko-KR" sz="5400" b="1" baseline="0">
              <a:solidFill>
                <a:schemeClr val="bg1"/>
              </a:solidFill>
              <a:latin typeface="Bauhaus 93" panose="04030905020B02020C02" pitchFamily="82" charset="0"/>
              <a:ea typeface="나눔스퀘어 ExtraBold" panose="020B0600000101010101" pitchFamily="50" charset="-127"/>
            </a:rPr>
            <a:t> MENU</a:t>
          </a:r>
          <a:endParaRPr lang="ko-KR" altLang="en-US" sz="5400" b="1">
            <a:solidFill>
              <a:schemeClr val="bg1"/>
            </a:solidFill>
            <a:latin typeface="Bauhaus 93" panose="04030905020B02020C02" pitchFamily="82" charset="0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3</xdr:col>
      <xdr:colOff>2110737</xdr:colOff>
      <xdr:row>27</xdr:row>
      <xdr:rowOff>95248</xdr:rowOff>
    </xdr:from>
    <xdr:to>
      <xdr:col>4</xdr:col>
      <xdr:colOff>448214</xdr:colOff>
      <xdr:row>30</xdr:row>
      <xdr:rowOff>207703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15912" y="12592048"/>
          <a:ext cx="823502" cy="864930"/>
        </a:xfrm>
        <a:prstGeom prst="rect">
          <a:avLst/>
        </a:prstGeom>
      </xdr:spPr>
    </xdr:pic>
    <xdr:clientData/>
  </xdr:twoCellAnchor>
  <xdr:twoCellAnchor editAs="oneCell">
    <xdr:from>
      <xdr:col>2</xdr:col>
      <xdr:colOff>2105088</xdr:colOff>
      <xdr:row>3</xdr:row>
      <xdr:rowOff>244668</xdr:rowOff>
    </xdr:from>
    <xdr:to>
      <xdr:col>3</xdr:col>
      <xdr:colOff>296781</xdr:colOff>
      <xdr:row>4</xdr:row>
      <xdr:rowOff>96540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24238" y="2216343"/>
          <a:ext cx="677718" cy="671022"/>
        </a:xfrm>
        <a:prstGeom prst="rect">
          <a:avLst/>
        </a:prstGeom>
      </xdr:spPr>
    </xdr:pic>
    <xdr:clientData/>
  </xdr:twoCellAnchor>
  <xdr:twoCellAnchor>
    <xdr:from>
      <xdr:col>6</xdr:col>
      <xdr:colOff>13608</xdr:colOff>
      <xdr:row>3</xdr:row>
      <xdr:rowOff>-1</xdr:rowOff>
    </xdr:from>
    <xdr:to>
      <xdr:col>9</xdr:col>
      <xdr:colOff>-1</xdr:colOff>
      <xdr:row>30</xdr:row>
      <xdr:rowOff>40821</xdr:rowOff>
    </xdr:to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/>
      </xdr:nvSpPr>
      <xdr:spPr>
        <a:xfrm>
          <a:off x="10843533" y="1971674"/>
          <a:ext cx="7492091" cy="11318422"/>
        </a:xfrm>
        <a:prstGeom prst="rect">
          <a:avLst/>
        </a:prstGeom>
        <a:solidFill>
          <a:schemeClr val="tx2"/>
        </a:solidFill>
        <a:ln w="190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1100"/>
            <a:t>0</a:t>
          </a:r>
          <a:endParaRPr lang="ko-KR" altLang="en-US" sz="1100"/>
        </a:p>
      </xdr:txBody>
    </xdr:sp>
    <xdr:clientData/>
  </xdr:twoCellAnchor>
  <xdr:twoCellAnchor editAs="oneCell">
    <xdr:from>
      <xdr:col>6</xdr:col>
      <xdr:colOff>1924776</xdr:colOff>
      <xdr:row>10</xdr:row>
      <xdr:rowOff>136400</xdr:rowOff>
    </xdr:from>
    <xdr:to>
      <xdr:col>8</xdr:col>
      <xdr:colOff>421821</xdr:colOff>
      <xdr:row>23</xdr:row>
      <xdr:rowOff>397248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54701" y="5022725"/>
          <a:ext cx="3516720" cy="5404348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7</xdr:col>
      <xdr:colOff>2165416</xdr:colOff>
      <xdr:row>6</xdr:row>
      <xdr:rowOff>118779</xdr:rowOff>
    </xdr:from>
    <xdr:to>
      <xdr:col>8</xdr:col>
      <xdr:colOff>609625</xdr:colOff>
      <xdr:row>12</xdr:row>
      <xdr:rowOff>157242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28991" y="3719229"/>
          <a:ext cx="930234" cy="1838688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5</xdr:col>
      <xdr:colOff>1988073</xdr:colOff>
      <xdr:row>0</xdr:row>
      <xdr:rowOff>1318549</xdr:rowOff>
    </xdr:from>
    <xdr:to>
      <xdr:col>6</xdr:col>
      <xdr:colOff>500981</xdr:colOff>
      <xdr:row>3</xdr:row>
      <xdr:rowOff>272143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31973" y="1318549"/>
          <a:ext cx="998933" cy="925269"/>
        </a:xfrm>
        <a:prstGeom prst="rect">
          <a:avLst/>
        </a:prstGeom>
      </xdr:spPr>
    </xdr:pic>
    <xdr:clientData/>
  </xdr:twoCellAnchor>
  <xdr:twoCellAnchor editAs="oneCell">
    <xdr:from>
      <xdr:col>5</xdr:col>
      <xdr:colOff>2167095</xdr:colOff>
      <xdr:row>20</xdr:row>
      <xdr:rowOff>227746</xdr:rowOff>
    </xdr:from>
    <xdr:to>
      <xdr:col>6</xdr:col>
      <xdr:colOff>358786</xdr:colOff>
      <xdr:row>23</xdr:row>
      <xdr:rowOff>252746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10995" y="9524146"/>
          <a:ext cx="677716" cy="758425"/>
        </a:xfrm>
        <a:prstGeom prst="rect">
          <a:avLst/>
        </a:prstGeom>
      </xdr:spPr>
    </xdr:pic>
    <xdr:clientData/>
  </xdr:twoCellAnchor>
  <xdr:twoCellAnchor editAs="oneCell">
    <xdr:from>
      <xdr:col>7</xdr:col>
      <xdr:colOff>610565</xdr:colOff>
      <xdr:row>28</xdr:row>
      <xdr:rowOff>34505</xdr:rowOff>
    </xdr:from>
    <xdr:to>
      <xdr:col>8</xdr:col>
      <xdr:colOff>2479671</xdr:colOff>
      <xdr:row>30</xdr:row>
      <xdr:rowOff>1347107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4531"/>
        <a:stretch/>
      </xdr:blipFill>
      <xdr:spPr>
        <a:xfrm>
          <a:off x="13974140" y="12817055"/>
          <a:ext cx="4355131" cy="177932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microsoft.com/office/2019/04/relationships/externalLinkLongPath" Target="http://gwh.dongwon.com/kcols/gw/bbs/bbs40009.nsf/C514179B33386DEE49257618001D98B1/$file/Documents%20and%20Settings/Owner.SAMSUNG-HTF9U3O/Local%20Settings/Temporary%20Internet%20Files/Content.IE5/4BOXEFWJ/&#49885;&#45800;&#51089;&#49457;&#54532;&#47196;&#44536;&#47016;(1&#49885;4&#52268;&#50857;)/&#49885;&#45800;&#51089;&#49457;&#54532;&#47196;&#44536;&#47016;.xls?9D3F82BA" TargetMode="External"/><Relationship Id="rId1" Type="http://schemas.openxmlformats.org/officeDocument/2006/relationships/externalLinkPath" Target="file:///\\9D3F82BA\&#49885;&#45800;&#51089;&#49457;&#54532;&#47196;&#44536;&#4701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&#50629;&#47924;&#50857;\Local%20Settings\Temporary%20Internet%20Files\Content.IE5\8AKHA2KU\DATA\2006&#45380;FS&#44592;&#54925;&#54016;\FS&#54952;&#50984;&#44288;&#47532;\&#49885;&#51116;&#46321;&#44553;&#48320;&#44221;\200603%20&#44032;&#44277;&#54408;&#45800;&#44032;&#45236;&#5066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정"/>
      <sheetName val="Data"/>
      <sheetName val="레시피Data"/>
      <sheetName val="레시피작성"/>
      <sheetName val="식단1주"/>
      <sheetName val="식단2주"/>
      <sheetName val="식단3주"/>
      <sheetName val="식단4주"/>
      <sheetName val="식단1주(노인)"/>
      <sheetName val="식단2주(노인)"/>
      <sheetName val="식단3주(노인)"/>
      <sheetName val="식단4주(노인)"/>
      <sheetName val="식단기안"/>
    </sheetNames>
    <sheetDataSet>
      <sheetData sheetId="0" refreshError="1"/>
      <sheetData sheetId="1" refreshError="1"/>
      <sheetData sheetId="2" refreshError="1">
        <row r="3">
          <cell r="C3" t="str">
            <v>레시피명</v>
          </cell>
          <cell r="D3" t="str">
            <v>열량</v>
          </cell>
          <cell r="E3" t="str">
            <v>단백질</v>
          </cell>
        </row>
        <row r="4">
          <cell r="C4" t="str">
            <v>가자미구이</v>
          </cell>
          <cell r="D4">
            <v>103.5</v>
          </cell>
          <cell r="E4">
            <v>11.25</v>
          </cell>
        </row>
        <row r="5">
          <cell r="C5" t="str">
            <v>가자미구이</v>
          </cell>
          <cell r="D5">
            <v>103.5</v>
          </cell>
          <cell r="E5">
            <v>11.25</v>
          </cell>
        </row>
        <row r="6">
          <cell r="C6" t="str">
            <v>가자미살미역국</v>
          </cell>
          <cell r="D6">
            <v>42.35</v>
          </cell>
          <cell r="E6">
            <v>5.5</v>
          </cell>
        </row>
        <row r="7">
          <cell r="C7" t="str">
            <v>가자미조림</v>
          </cell>
          <cell r="D7">
            <v>77.210499999999996</v>
          </cell>
          <cell r="E7">
            <v>7.3994999999999997</v>
          </cell>
        </row>
        <row r="8">
          <cell r="C8" t="str">
            <v>가지나물</v>
          </cell>
          <cell r="D8">
            <v>52.271000000000001</v>
          </cell>
          <cell r="E8">
            <v>1.1564000000000001</v>
          </cell>
        </row>
        <row r="9">
          <cell r="C9" t="str">
            <v>가지냉국</v>
          </cell>
          <cell r="D9">
            <v>33.700000000000003</v>
          </cell>
          <cell r="E9">
            <v>1.4</v>
          </cell>
        </row>
        <row r="10">
          <cell r="C10" t="str">
            <v>가지양파볶음</v>
          </cell>
          <cell r="D10">
            <v>56.854056603773593</v>
          </cell>
          <cell r="E10">
            <v>1.110745283018868</v>
          </cell>
        </row>
        <row r="11">
          <cell r="C11" t="str">
            <v>가지찜</v>
          </cell>
          <cell r="D11">
            <v>64.7</v>
          </cell>
          <cell r="E11">
            <v>2.42</v>
          </cell>
        </row>
        <row r="12">
          <cell r="C12" t="str">
            <v>갈비강정</v>
          </cell>
          <cell r="D12">
            <v>224.25440000000003</v>
          </cell>
          <cell r="E12">
            <v>15.998800000000001</v>
          </cell>
        </row>
        <row r="13">
          <cell r="C13" t="str">
            <v>갈비찜</v>
          </cell>
          <cell r="D13">
            <v>118.24200000000002</v>
          </cell>
          <cell r="E13">
            <v>2.266</v>
          </cell>
        </row>
        <row r="14">
          <cell r="C14" t="str">
            <v>갈비탕</v>
          </cell>
          <cell r="D14">
            <v>259.32857142857142</v>
          </cell>
          <cell r="E14">
            <v>11.491428571428571</v>
          </cell>
        </row>
        <row r="15">
          <cell r="C15" t="str">
            <v>갈치감자조림</v>
          </cell>
          <cell r="D15">
            <v>100.7683</v>
          </cell>
          <cell r="E15">
            <v>10.0501</v>
          </cell>
        </row>
        <row r="16">
          <cell r="C16" t="str">
            <v>갈치구이</v>
          </cell>
          <cell r="D16">
            <v>128.4</v>
          </cell>
          <cell r="E16">
            <v>14.8</v>
          </cell>
        </row>
        <row r="17">
          <cell r="C17" t="str">
            <v>갈치무조림</v>
          </cell>
          <cell r="D17">
            <v>79.066871428571432</v>
          </cell>
          <cell r="E17">
            <v>8.5941930009587733</v>
          </cell>
        </row>
        <row r="18">
          <cell r="C18" t="str">
            <v>갈치조림</v>
          </cell>
          <cell r="D18">
            <v>99.3</v>
          </cell>
          <cell r="E18">
            <v>11.7</v>
          </cell>
        </row>
        <row r="19">
          <cell r="C19" t="str">
            <v>감자국</v>
          </cell>
          <cell r="D19">
            <v>72.3</v>
          </cell>
          <cell r="E19">
            <v>2.37</v>
          </cell>
        </row>
        <row r="20">
          <cell r="C20" t="str">
            <v>감자다시마국</v>
          </cell>
          <cell r="D20">
            <v>56.22</v>
          </cell>
          <cell r="E20">
            <v>2.2359999999999998</v>
          </cell>
        </row>
        <row r="21">
          <cell r="C21" t="str">
            <v>감자당면국</v>
          </cell>
          <cell r="D21">
            <v>114</v>
          </cell>
          <cell r="E21">
            <v>1.76</v>
          </cell>
        </row>
        <row r="22">
          <cell r="C22" t="str">
            <v>감자두부찌개</v>
          </cell>
          <cell r="D22">
            <v>122.7</v>
          </cell>
          <cell r="E22">
            <v>8.14</v>
          </cell>
        </row>
        <row r="23">
          <cell r="C23" t="str">
            <v>감자매운수제비국</v>
          </cell>
          <cell r="D23">
            <v>138</v>
          </cell>
          <cell r="E23">
            <v>3.55</v>
          </cell>
        </row>
        <row r="24">
          <cell r="C24" t="str">
            <v>감자메추리알조리2</v>
          </cell>
          <cell r="D24">
            <v>115.18049999999999</v>
          </cell>
          <cell r="E24">
            <v>5.2335000000000003</v>
          </cell>
        </row>
        <row r="25">
          <cell r="C25" t="str">
            <v>감자메추리알조림</v>
          </cell>
          <cell r="D25">
            <v>115.18049999999999</v>
          </cell>
          <cell r="E25">
            <v>5.2335000000000003</v>
          </cell>
        </row>
        <row r="26">
          <cell r="C26" t="str">
            <v>감자범벅</v>
          </cell>
          <cell r="D26">
            <v>198.4</v>
          </cell>
          <cell r="E26">
            <v>2.06</v>
          </cell>
        </row>
        <row r="27">
          <cell r="C27" t="str">
            <v>감자볶음</v>
          </cell>
          <cell r="D27">
            <v>107.3</v>
          </cell>
          <cell r="E27">
            <v>2.4500000000000002</v>
          </cell>
        </row>
        <row r="28">
          <cell r="C28" t="str">
            <v>감자샐러드</v>
          </cell>
          <cell r="D28">
            <v>142.81450980392157</v>
          </cell>
          <cell r="E28">
            <v>2.928835294117647</v>
          </cell>
        </row>
        <row r="29">
          <cell r="C29" t="str">
            <v>감자수제비국</v>
          </cell>
          <cell r="D29">
            <v>206.68</v>
          </cell>
          <cell r="E29">
            <v>6.2709999999999999</v>
          </cell>
        </row>
        <row r="30">
          <cell r="C30" t="str">
            <v>감자양파국</v>
          </cell>
          <cell r="D30">
            <v>72.3</v>
          </cell>
          <cell r="E30">
            <v>2.37</v>
          </cell>
        </row>
        <row r="31">
          <cell r="C31" t="str">
            <v>감자어묵조림</v>
          </cell>
          <cell r="D31">
            <v>81.459369811320755</v>
          </cell>
          <cell r="E31">
            <v>4.3220792452830192</v>
          </cell>
        </row>
        <row r="32">
          <cell r="C32" t="str">
            <v>감자전</v>
          </cell>
          <cell r="D32">
            <v>96.527939042089997</v>
          </cell>
          <cell r="E32">
            <v>1.6021407837445572</v>
          </cell>
        </row>
        <row r="33">
          <cell r="C33" t="str">
            <v>감자조림</v>
          </cell>
          <cell r="D33">
            <v>91.6</v>
          </cell>
          <cell r="E33">
            <v>3.24</v>
          </cell>
        </row>
        <row r="34">
          <cell r="C34" t="str">
            <v>감자채볶음</v>
          </cell>
          <cell r="D34">
            <v>50.48</v>
          </cell>
          <cell r="E34">
            <v>1.33</v>
          </cell>
        </row>
        <row r="35">
          <cell r="C35" t="str">
            <v>감자탕</v>
          </cell>
          <cell r="D35">
            <v>144.30000000000001</v>
          </cell>
          <cell r="E35">
            <v>13.504000000000001</v>
          </cell>
        </row>
        <row r="36">
          <cell r="C36" t="str">
            <v>감자풋고추조림</v>
          </cell>
          <cell r="D36">
            <v>77.680000000000007</v>
          </cell>
          <cell r="E36">
            <v>3.23</v>
          </cell>
        </row>
        <row r="37">
          <cell r="C37" t="str">
            <v>감자피망볶음</v>
          </cell>
          <cell r="D37">
            <v>112.93</v>
          </cell>
          <cell r="E37">
            <v>1.24</v>
          </cell>
        </row>
        <row r="38">
          <cell r="C38" t="str">
            <v>감자햄볶음</v>
          </cell>
          <cell r="D38">
            <v>87.5</v>
          </cell>
          <cell r="E38">
            <v>1.88</v>
          </cell>
        </row>
        <row r="39">
          <cell r="C39" t="str">
            <v>강된장찌개</v>
          </cell>
          <cell r="D39">
            <v>57.677092350770678</v>
          </cell>
          <cell r="E39">
            <v>3.6450493723776383</v>
          </cell>
        </row>
        <row r="40">
          <cell r="C40" t="str">
            <v>건갈치조림</v>
          </cell>
          <cell r="D40">
            <v>48.339700000000001</v>
          </cell>
          <cell r="E40">
            <v>4.4611000000000001</v>
          </cell>
        </row>
        <row r="41">
          <cell r="C41" t="str">
            <v>건새우볶음</v>
          </cell>
          <cell r="D41">
            <v>30.7</v>
          </cell>
          <cell r="E41">
            <v>5.55</v>
          </cell>
        </row>
        <row r="42">
          <cell r="C42" t="str">
            <v>건새우아욱국</v>
          </cell>
          <cell r="D42">
            <v>33.770000000000003</v>
          </cell>
          <cell r="E42">
            <v>4.2149999999999999</v>
          </cell>
        </row>
        <row r="43">
          <cell r="C43" t="str">
            <v>건새우아욱국</v>
          </cell>
          <cell r="D43">
            <v>33.770000000000003</v>
          </cell>
          <cell r="E43">
            <v>4.2149999999999999</v>
          </cell>
        </row>
        <row r="44">
          <cell r="C44" t="str">
            <v>건새우피망볶음</v>
          </cell>
          <cell r="D44">
            <v>84.4</v>
          </cell>
          <cell r="E44">
            <v>6.1150000000000002</v>
          </cell>
        </row>
        <row r="45">
          <cell r="C45" t="str">
            <v>건파래무침</v>
          </cell>
          <cell r="D45">
            <v>70.350499999999997</v>
          </cell>
          <cell r="E45">
            <v>3.2725</v>
          </cell>
        </row>
        <row r="46">
          <cell r="C46" t="str">
            <v>검은콩밥</v>
          </cell>
          <cell r="D46">
            <v>449.4</v>
          </cell>
          <cell r="E46">
            <v>11.66</v>
          </cell>
        </row>
        <row r="47">
          <cell r="C47" t="str">
            <v>검정콩밥</v>
          </cell>
          <cell r="D47">
            <v>364.14</v>
          </cell>
          <cell r="E47">
            <v>8.8640000000000008</v>
          </cell>
        </row>
        <row r="48">
          <cell r="C48" t="str">
            <v>게볶음</v>
          </cell>
          <cell r="D48">
            <v>61.104999999999997</v>
          </cell>
          <cell r="E48">
            <v>2.7042000000000002</v>
          </cell>
        </row>
        <row r="49">
          <cell r="C49" t="str">
            <v>계란</v>
          </cell>
          <cell r="D49">
            <v>90.6</v>
          </cell>
          <cell r="E49">
            <v>7.26</v>
          </cell>
        </row>
        <row r="50">
          <cell r="C50" t="str">
            <v>계란,쵸코파이</v>
          </cell>
          <cell r="D50">
            <v>90.6</v>
          </cell>
          <cell r="E50">
            <v>7.26</v>
          </cell>
        </row>
        <row r="51">
          <cell r="C51" t="str">
            <v>계란두부전</v>
          </cell>
          <cell r="D51">
            <v>82.128799999999998</v>
          </cell>
          <cell r="E51">
            <v>6.2350000000000003</v>
          </cell>
        </row>
        <row r="52">
          <cell r="C52" t="str">
            <v>계란말이</v>
          </cell>
          <cell r="D52">
            <v>142.4</v>
          </cell>
          <cell r="E52">
            <v>6.73</v>
          </cell>
        </row>
        <row r="53">
          <cell r="C53" t="str">
            <v>계란실파국</v>
          </cell>
          <cell r="D53">
            <v>32.059600000000003</v>
          </cell>
          <cell r="E53">
            <v>2.9455</v>
          </cell>
        </row>
        <row r="54">
          <cell r="C54" t="str">
            <v>계란양념장</v>
          </cell>
          <cell r="D54">
            <v>113.4</v>
          </cell>
          <cell r="E54">
            <v>8.2899999999999991</v>
          </cell>
        </row>
        <row r="55">
          <cell r="C55" t="str">
            <v>계란잔파국</v>
          </cell>
          <cell r="D55">
            <v>87.2</v>
          </cell>
          <cell r="E55">
            <v>8.26</v>
          </cell>
        </row>
        <row r="56">
          <cell r="C56" t="str">
            <v>계란장조림</v>
          </cell>
          <cell r="D56">
            <v>100.111</v>
          </cell>
          <cell r="E56">
            <v>6.8369999999999997</v>
          </cell>
        </row>
        <row r="57">
          <cell r="C57" t="str">
            <v>계란전</v>
          </cell>
          <cell r="D57">
            <v>81.951999999999998</v>
          </cell>
          <cell r="E57">
            <v>4.3</v>
          </cell>
        </row>
        <row r="58">
          <cell r="C58" t="str">
            <v>계란조림</v>
          </cell>
          <cell r="D58">
            <v>80.250500000000002</v>
          </cell>
          <cell r="E58">
            <v>5.6704999999999997</v>
          </cell>
        </row>
        <row r="59">
          <cell r="C59" t="str">
            <v>계란찜</v>
          </cell>
          <cell r="D59">
            <v>101.2</v>
          </cell>
          <cell r="E59">
            <v>7.79</v>
          </cell>
        </row>
        <row r="60">
          <cell r="C60" t="str">
            <v>계란파국</v>
          </cell>
          <cell r="D60">
            <v>108.7</v>
          </cell>
          <cell r="E60">
            <v>7.96</v>
          </cell>
        </row>
        <row r="61">
          <cell r="C61" t="str">
            <v>계란후라이</v>
          </cell>
          <cell r="D61">
            <v>88.2</v>
          </cell>
          <cell r="E61">
            <v>6.25</v>
          </cell>
        </row>
        <row r="62">
          <cell r="C62" t="str">
            <v>고구마범벅</v>
          </cell>
          <cell r="D62">
            <v>113.17</v>
          </cell>
          <cell r="E62">
            <v>0.69</v>
          </cell>
        </row>
        <row r="63">
          <cell r="C63" t="str">
            <v>고구마줄기무침</v>
          </cell>
          <cell r="D63">
            <v>14.202500000000001</v>
          </cell>
          <cell r="E63">
            <v>0.55100000000000005</v>
          </cell>
        </row>
        <row r="64">
          <cell r="C64" t="str">
            <v>고구마줄기볶음</v>
          </cell>
          <cell r="D64">
            <v>60.3</v>
          </cell>
          <cell r="E64">
            <v>0.98</v>
          </cell>
        </row>
        <row r="65">
          <cell r="C65" t="str">
            <v>고기말이/머스타드</v>
          </cell>
          <cell r="D65">
            <v>236.08949999999999</v>
          </cell>
          <cell r="E65">
            <v>5.585</v>
          </cell>
        </row>
        <row r="66">
          <cell r="C66" t="str">
            <v>고들빼기지</v>
          </cell>
          <cell r="D66">
            <v>23.41</v>
          </cell>
          <cell r="E66">
            <v>1.0490000000000002</v>
          </cell>
        </row>
        <row r="67">
          <cell r="C67" t="str">
            <v>고등어구이</v>
          </cell>
          <cell r="D67">
            <v>120.4</v>
          </cell>
          <cell r="E67">
            <v>18.829999999999998</v>
          </cell>
        </row>
        <row r="68">
          <cell r="C68" t="str">
            <v>고등어김치지짐</v>
          </cell>
          <cell r="D68">
            <v>155.6</v>
          </cell>
          <cell r="E68">
            <v>6.72</v>
          </cell>
        </row>
        <row r="69">
          <cell r="C69" t="str">
            <v>고등어자반구이</v>
          </cell>
          <cell r="D69">
            <v>137.6</v>
          </cell>
          <cell r="E69">
            <v>21.52</v>
          </cell>
        </row>
        <row r="70">
          <cell r="C70" t="str">
            <v>고등어자반구이</v>
          </cell>
          <cell r="D70">
            <v>137.6</v>
          </cell>
          <cell r="E70">
            <v>21.52</v>
          </cell>
        </row>
        <row r="71">
          <cell r="C71" t="str">
            <v>고등어조림</v>
          </cell>
          <cell r="D71">
            <v>115.87109999999998</v>
          </cell>
          <cell r="E71">
            <v>10.368699999999999</v>
          </cell>
        </row>
        <row r="72">
          <cell r="C72" t="str">
            <v>고로케튀김</v>
          </cell>
          <cell r="D72">
            <v>205.3</v>
          </cell>
          <cell r="E72">
            <v>3.85</v>
          </cell>
        </row>
        <row r="73">
          <cell r="C73" t="str">
            <v>고사리나물무침</v>
          </cell>
          <cell r="D73">
            <v>67.3</v>
          </cell>
          <cell r="E73">
            <v>2</v>
          </cell>
        </row>
        <row r="74">
          <cell r="C74" t="str">
            <v>고사리나물볶음</v>
          </cell>
          <cell r="D74">
            <v>46.650500000000001</v>
          </cell>
          <cell r="E74">
            <v>1.3565</v>
          </cell>
        </row>
        <row r="75">
          <cell r="C75" t="str">
            <v>고추잎나물</v>
          </cell>
          <cell r="D75">
            <v>59.83</v>
          </cell>
          <cell r="E75">
            <v>3.9550000000000001</v>
          </cell>
        </row>
        <row r="76">
          <cell r="C76" t="str">
            <v>고추장</v>
          </cell>
          <cell r="D76">
            <v>40.799999999999997</v>
          </cell>
          <cell r="E76">
            <v>2.64</v>
          </cell>
        </row>
        <row r="77">
          <cell r="C77" t="str">
            <v>고추장무침</v>
          </cell>
          <cell r="D77">
            <v>59.2</v>
          </cell>
          <cell r="E77">
            <v>2.5</v>
          </cell>
        </row>
        <row r="78">
          <cell r="C78" t="str">
            <v>고추장볶음</v>
          </cell>
          <cell r="D78">
            <v>58.6</v>
          </cell>
          <cell r="E78">
            <v>2.7</v>
          </cell>
        </row>
        <row r="79">
          <cell r="C79" t="str">
            <v>고추장찌개</v>
          </cell>
          <cell r="D79">
            <v>107.1679245283019</v>
          </cell>
          <cell r="E79">
            <v>2.6643207547169809</v>
          </cell>
        </row>
        <row r="80">
          <cell r="C80" t="str">
            <v>곤약탕국</v>
          </cell>
          <cell r="D80">
            <v>57.15</v>
          </cell>
          <cell r="E80">
            <v>4.0569999999999995</v>
          </cell>
        </row>
        <row r="81">
          <cell r="C81" t="str">
            <v>골뱅이무침</v>
          </cell>
          <cell r="D81">
            <v>29.5</v>
          </cell>
          <cell r="E81">
            <v>3.53</v>
          </cell>
        </row>
        <row r="82">
          <cell r="C82" t="str">
            <v>골뱅이야채무침</v>
          </cell>
          <cell r="D82">
            <v>36.29</v>
          </cell>
          <cell r="E82">
            <v>2.1120000000000001</v>
          </cell>
        </row>
        <row r="83">
          <cell r="C83" t="str">
            <v>골파무침</v>
          </cell>
          <cell r="D83">
            <v>42.9</v>
          </cell>
          <cell r="E83">
            <v>1.64</v>
          </cell>
        </row>
        <row r="84">
          <cell r="C84" t="str">
            <v>곰탕</v>
          </cell>
          <cell r="D84">
            <v>181.5</v>
          </cell>
          <cell r="E84">
            <v>3.2</v>
          </cell>
        </row>
        <row r="85">
          <cell r="C85" t="str">
            <v>과일사라다</v>
          </cell>
          <cell r="D85">
            <v>157.69999999999999</v>
          </cell>
          <cell r="E85">
            <v>0.99</v>
          </cell>
        </row>
        <row r="86">
          <cell r="C86" t="str">
            <v>과일요플레샐러드</v>
          </cell>
          <cell r="D86">
            <v>129.69999999999999</v>
          </cell>
          <cell r="E86">
            <v>1.67</v>
          </cell>
        </row>
        <row r="87">
          <cell r="C87" t="str">
            <v>과일파인소스샐러드</v>
          </cell>
          <cell r="D87">
            <v>115.66</v>
          </cell>
          <cell r="E87">
            <v>1.1950000000000001</v>
          </cell>
        </row>
        <row r="88">
          <cell r="C88" t="str">
            <v>국수</v>
          </cell>
          <cell r="D88">
            <v>220.2</v>
          </cell>
          <cell r="E88">
            <v>13.505000000000001</v>
          </cell>
        </row>
        <row r="89">
          <cell r="C89" t="str">
            <v>군만두</v>
          </cell>
          <cell r="D89">
            <v>214.4</v>
          </cell>
          <cell r="E89">
            <v>4.68</v>
          </cell>
        </row>
        <row r="90">
          <cell r="C90" t="str">
            <v>굴미역국</v>
          </cell>
          <cell r="D90">
            <v>27.15</v>
          </cell>
          <cell r="E90">
            <v>3.32</v>
          </cell>
        </row>
        <row r="91">
          <cell r="C91" t="str">
            <v>굴전</v>
          </cell>
          <cell r="D91">
            <v>186.4</v>
          </cell>
          <cell r="E91">
            <v>7.36</v>
          </cell>
        </row>
        <row r="92">
          <cell r="C92" t="str">
            <v>굴해장국</v>
          </cell>
          <cell r="D92">
            <v>100.90377358490566</v>
          </cell>
          <cell r="E92">
            <v>5.6645283018867927</v>
          </cell>
        </row>
        <row r="93">
          <cell r="C93" t="str">
            <v>귤</v>
          </cell>
          <cell r="D93">
            <v>39</v>
          </cell>
          <cell r="E93">
            <v>0.8</v>
          </cell>
        </row>
        <row r="94">
          <cell r="C94" t="str">
            <v>귤2개</v>
          </cell>
        </row>
        <row r="95">
          <cell r="C95" t="str">
            <v>그린샐러드</v>
          </cell>
          <cell r="D95">
            <v>48.086831211692598</v>
          </cell>
          <cell r="E95">
            <v>2.9577232437529468</v>
          </cell>
        </row>
        <row r="96">
          <cell r="C96" t="str">
            <v>근대국</v>
          </cell>
          <cell r="D96">
            <v>24.726315789473688</v>
          </cell>
          <cell r="E96">
            <v>1.9017543859649124</v>
          </cell>
        </row>
        <row r="97">
          <cell r="C97" t="str">
            <v>근대나물</v>
          </cell>
          <cell r="D97">
            <v>20.91</v>
          </cell>
          <cell r="E97">
            <v>1.0630000000000002</v>
          </cell>
        </row>
        <row r="98">
          <cell r="C98" t="str">
            <v>근대된장국</v>
          </cell>
          <cell r="D98">
            <v>50.8</v>
          </cell>
          <cell r="E98">
            <v>3.7</v>
          </cell>
        </row>
        <row r="99">
          <cell r="C99" t="str">
            <v>근대무침</v>
          </cell>
          <cell r="D99">
            <v>12</v>
          </cell>
          <cell r="E99">
            <v>0.8</v>
          </cell>
        </row>
        <row r="100">
          <cell r="C100" t="str">
            <v>김구이</v>
          </cell>
          <cell r="D100">
            <v>14.6</v>
          </cell>
          <cell r="E100">
            <v>0.8</v>
          </cell>
        </row>
        <row r="101">
          <cell r="C101" t="str">
            <v>김밥</v>
          </cell>
          <cell r="D101">
            <v>677.41</v>
          </cell>
          <cell r="E101">
            <v>17.835000000000001</v>
          </cell>
        </row>
        <row r="102">
          <cell r="C102" t="str">
            <v>김치</v>
          </cell>
          <cell r="D102">
            <v>23.2</v>
          </cell>
          <cell r="E102">
            <v>1.76</v>
          </cell>
        </row>
        <row r="103">
          <cell r="C103" t="str">
            <v>김치(나박)</v>
          </cell>
          <cell r="D103">
            <v>12</v>
          </cell>
          <cell r="E103">
            <v>0.8</v>
          </cell>
        </row>
        <row r="104">
          <cell r="C104" t="str">
            <v>김치(열무)</v>
          </cell>
          <cell r="D104">
            <v>24.8</v>
          </cell>
          <cell r="E104">
            <v>2.4</v>
          </cell>
        </row>
        <row r="105">
          <cell r="C105" t="str">
            <v>김치(총각)</v>
          </cell>
          <cell r="E105">
            <v>0</v>
          </cell>
        </row>
        <row r="106">
          <cell r="C106" t="str">
            <v>김치국</v>
          </cell>
          <cell r="D106">
            <v>31.9</v>
          </cell>
          <cell r="E106">
            <v>2.4</v>
          </cell>
        </row>
        <row r="107">
          <cell r="C107" t="str">
            <v>김치볶음</v>
          </cell>
          <cell r="D107">
            <v>67.5</v>
          </cell>
          <cell r="E107">
            <v>2.14</v>
          </cell>
        </row>
        <row r="108">
          <cell r="C108" t="str">
            <v>김치볶음밥</v>
          </cell>
          <cell r="D108">
            <v>779.9</v>
          </cell>
          <cell r="E108">
            <v>19.52</v>
          </cell>
        </row>
        <row r="109">
          <cell r="C109" t="str">
            <v>김치잡채</v>
          </cell>
          <cell r="D109">
            <v>67.222333333333339</v>
          </cell>
          <cell r="E109">
            <v>1.6438666666666668</v>
          </cell>
        </row>
        <row r="110">
          <cell r="C110" t="str">
            <v>김치전</v>
          </cell>
          <cell r="D110">
            <v>186.5</v>
          </cell>
          <cell r="E110">
            <v>3.26</v>
          </cell>
        </row>
        <row r="111">
          <cell r="C111" t="str">
            <v>김치찌개</v>
          </cell>
          <cell r="D111">
            <v>71</v>
          </cell>
          <cell r="E111">
            <v>2.39</v>
          </cell>
        </row>
        <row r="112">
          <cell r="C112" t="str">
            <v>김치콩나물국</v>
          </cell>
          <cell r="D112">
            <v>30.084000000000003</v>
          </cell>
          <cell r="E112">
            <v>3.3912</v>
          </cell>
        </row>
        <row r="113">
          <cell r="C113" t="str">
            <v>깍두기</v>
          </cell>
          <cell r="D113">
            <v>32</v>
          </cell>
          <cell r="E113">
            <v>1.68</v>
          </cell>
        </row>
        <row r="114">
          <cell r="C114" t="str">
            <v>깐풍기</v>
          </cell>
          <cell r="D114">
            <v>194.33049999999997</v>
          </cell>
          <cell r="E114">
            <v>9.3565000000000005</v>
          </cell>
        </row>
        <row r="115">
          <cell r="C115" t="str">
            <v>깻잎나물</v>
          </cell>
          <cell r="D115">
            <v>53.2727</v>
          </cell>
          <cell r="E115">
            <v>2.7599</v>
          </cell>
        </row>
        <row r="116">
          <cell r="C116" t="str">
            <v>깻잎무침</v>
          </cell>
          <cell r="D116">
            <v>45.2</v>
          </cell>
          <cell r="E116">
            <v>2.29</v>
          </cell>
        </row>
        <row r="117">
          <cell r="C117" t="str">
            <v>깻잎볶음</v>
          </cell>
          <cell r="D117">
            <v>62.7</v>
          </cell>
          <cell r="E117">
            <v>2.6</v>
          </cell>
        </row>
        <row r="118">
          <cell r="C118" t="str">
            <v>깻잎순볶음</v>
          </cell>
          <cell r="D118">
            <v>35.632199999999997</v>
          </cell>
          <cell r="E118">
            <v>1.3964000000000001</v>
          </cell>
        </row>
        <row r="119">
          <cell r="C119" t="str">
            <v>깻잎지</v>
          </cell>
          <cell r="D119">
            <v>17.232199999999999</v>
          </cell>
          <cell r="E119">
            <v>1.2784000000000002</v>
          </cell>
        </row>
        <row r="120">
          <cell r="C120" t="str">
            <v>꼬막찜</v>
          </cell>
          <cell r="D120">
            <v>45.561300000000003</v>
          </cell>
          <cell r="E120">
            <v>3.3721000000000001</v>
          </cell>
        </row>
        <row r="121">
          <cell r="C121" t="str">
            <v>꽁치감자조림</v>
          </cell>
          <cell r="D121">
            <v>152.4</v>
          </cell>
          <cell r="E121">
            <v>13.58</v>
          </cell>
        </row>
        <row r="122">
          <cell r="C122" t="str">
            <v>꽁치구이</v>
          </cell>
          <cell r="D122">
            <v>112</v>
          </cell>
          <cell r="E122">
            <v>7.8</v>
          </cell>
        </row>
        <row r="123">
          <cell r="C123" t="str">
            <v>꽁치김치조림</v>
          </cell>
          <cell r="D123">
            <v>93.45</v>
          </cell>
          <cell r="E123">
            <v>10.37</v>
          </cell>
        </row>
        <row r="124">
          <cell r="C124" t="str">
            <v>꽁치김치지짐</v>
          </cell>
          <cell r="D124">
            <v>133.80000000000001</v>
          </cell>
          <cell r="E124">
            <v>9.0500000000000007</v>
          </cell>
        </row>
        <row r="125">
          <cell r="C125" t="str">
            <v>꽁치조림</v>
          </cell>
          <cell r="D125">
            <v>97.296600000000012</v>
          </cell>
          <cell r="E125">
            <v>8.1583428571428591</v>
          </cell>
        </row>
        <row r="126">
          <cell r="C126" t="str">
            <v>꽁치카레구이</v>
          </cell>
          <cell r="D126">
            <v>146.5</v>
          </cell>
          <cell r="E126">
            <v>12.37</v>
          </cell>
        </row>
        <row r="127">
          <cell r="C127" t="str">
            <v>꽃게탕</v>
          </cell>
          <cell r="D127">
            <v>131.1</v>
          </cell>
          <cell r="E127">
            <v>12.96</v>
          </cell>
        </row>
        <row r="128">
          <cell r="C128" t="str">
            <v>꽈리고추멸치조림</v>
          </cell>
          <cell r="D128">
            <v>15.098148148148148</v>
          </cell>
          <cell r="E128">
            <v>2.4190740740740742</v>
          </cell>
        </row>
        <row r="129">
          <cell r="C129" t="str">
            <v>꽈리고추찜</v>
          </cell>
          <cell r="D129">
            <v>25.023855555555556</v>
          </cell>
          <cell r="E129">
            <v>1.2178777777777776</v>
          </cell>
        </row>
        <row r="130">
          <cell r="C130" t="str">
            <v>꽈리초돈육장조림</v>
          </cell>
          <cell r="D130">
            <v>139.47830000000002</v>
          </cell>
          <cell r="E130">
            <v>6.6991000000000005</v>
          </cell>
        </row>
        <row r="131">
          <cell r="C131" t="str">
            <v>꽈리초멸치볶음</v>
          </cell>
          <cell r="D131">
            <v>32.2761</v>
          </cell>
          <cell r="E131">
            <v>4.3997000000000002</v>
          </cell>
        </row>
        <row r="132">
          <cell r="C132" t="str">
            <v>꽈리초소고기장조림</v>
          </cell>
          <cell r="D132">
            <v>105.78049999999999</v>
          </cell>
          <cell r="E132">
            <v>7.826500000000002</v>
          </cell>
        </row>
        <row r="133">
          <cell r="C133" t="str">
            <v>꽈리초찜</v>
          </cell>
          <cell r="D133">
            <v>43.480500000000006</v>
          </cell>
          <cell r="E133">
            <v>2.0634999999999999</v>
          </cell>
        </row>
        <row r="134">
          <cell r="C134" t="str">
            <v>낙지볶음</v>
          </cell>
          <cell r="D134">
            <v>103.48050000000001</v>
          </cell>
          <cell r="E134">
            <v>10.533500000000002</v>
          </cell>
        </row>
        <row r="135">
          <cell r="C135" t="str">
            <v>낙지연포탕</v>
          </cell>
          <cell r="D135">
            <v>79.3</v>
          </cell>
          <cell r="E135">
            <v>6.12</v>
          </cell>
        </row>
        <row r="136">
          <cell r="C136" t="str">
            <v>냉이국</v>
          </cell>
          <cell r="D136">
            <v>60.529310344827586</v>
          </cell>
          <cell r="E136">
            <v>7.1971724137931048</v>
          </cell>
        </row>
        <row r="137">
          <cell r="C137" t="str">
            <v>냉이달래나물</v>
          </cell>
          <cell r="D137">
            <v>72.599999999999994</v>
          </cell>
          <cell r="E137">
            <v>5.68</v>
          </cell>
        </row>
        <row r="138">
          <cell r="C138" t="str">
            <v>냉이된장국</v>
          </cell>
          <cell r="D138">
            <v>69</v>
          </cell>
          <cell r="E138">
            <v>8.94</v>
          </cell>
        </row>
        <row r="139">
          <cell r="C139" t="str">
            <v>노가리채국</v>
          </cell>
          <cell r="D139">
            <v>108.3</v>
          </cell>
          <cell r="E139">
            <v>15.78</v>
          </cell>
        </row>
        <row r="140">
          <cell r="C140" t="str">
            <v>녹두콩밥</v>
          </cell>
          <cell r="D140">
            <v>404.5</v>
          </cell>
          <cell r="E140">
            <v>9.0299999999999994</v>
          </cell>
        </row>
        <row r="141">
          <cell r="C141" t="str">
            <v>느타리버섯국</v>
          </cell>
          <cell r="D141">
            <v>73.14151260504201</v>
          </cell>
          <cell r="E141">
            <v>2.6721764705882354</v>
          </cell>
        </row>
        <row r="142">
          <cell r="C142" t="str">
            <v>느타리버섯볶음</v>
          </cell>
          <cell r="D142">
            <v>66.400000000000006</v>
          </cell>
          <cell r="E142">
            <v>1.42</v>
          </cell>
        </row>
        <row r="143">
          <cell r="C143" t="str">
            <v>느타리애호박볶음</v>
          </cell>
          <cell r="D143">
            <v>72.069999999999993</v>
          </cell>
          <cell r="E143">
            <v>1.63</v>
          </cell>
        </row>
        <row r="144">
          <cell r="C144" t="str">
            <v>다슬기국</v>
          </cell>
          <cell r="D144">
            <v>32.725000000000001</v>
          </cell>
          <cell r="E144">
            <v>4.2865000000000002</v>
          </cell>
        </row>
        <row r="145">
          <cell r="C145" t="str">
            <v>다시마무국</v>
          </cell>
          <cell r="D145">
            <v>18.241428571428571</v>
          </cell>
          <cell r="E145">
            <v>0.98390476190476206</v>
          </cell>
        </row>
        <row r="146">
          <cell r="C146" t="str">
            <v>다시마채젓갈무침</v>
          </cell>
          <cell r="D146">
            <v>27.0015</v>
          </cell>
          <cell r="E146">
            <v>0.85860000000000003</v>
          </cell>
        </row>
        <row r="147">
          <cell r="C147" t="str">
            <v>단무지무침</v>
          </cell>
          <cell r="D147">
            <v>35.700000000000003</v>
          </cell>
          <cell r="E147">
            <v>0.98</v>
          </cell>
        </row>
        <row r="148">
          <cell r="C148" t="str">
            <v>단배추국</v>
          </cell>
          <cell r="D148">
            <v>33.330377358490566</v>
          </cell>
          <cell r="E148">
            <v>3.5044528301886793</v>
          </cell>
        </row>
        <row r="149">
          <cell r="C149" t="str">
            <v>단배추된장국</v>
          </cell>
          <cell r="D149">
            <v>21.99</v>
          </cell>
          <cell r="E149">
            <v>1.8310000000000002</v>
          </cell>
        </row>
        <row r="150">
          <cell r="C150" t="str">
            <v>달걀부추볶음</v>
          </cell>
          <cell r="D150">
            <v>82.838369230769231</v>
          </cell>
          <cell r="E150">
            <v>6.0034615384615382</v>
          </cell>
        </row>
        <row r="151">
          <cell r="C151" t="str">
            <v>달래된장국</v>
          </cell>
          <cell r="D151">
            <v>31.69</v>
          </cell>
          <cell r="E151">
            <v>2.7559999999999998</v>
          </cell>
        </row>
        <row r="152">
          <cell r="C152" t="str">
            <v>닭감자볶음</v>
          </cell>
          <cell r="D152">
            <v>158.9</v>
          </cell>
          <cell r="E152">
            <v>12.62</v>
          </cell>
        </row>
        <row r="153">
          <cell r="C153" t="str">
            <v>닭감자탕</v>
          </cell>
          <cell r="D153">
            <v>211.57</v>
          </cell>
          <cell r="E153">
            <v>16.05</v>
          </cell>
        </row>
        <row r="154">
          <cell r="C154" t="str">
            <v>닭개장</v>
          </cell>
          <cell r="D154">
            <v>167.90679245283019</v>
          </cell>
          <cell r="E154">
            <v>15.668150943396226</v>
          </cell>
        </row>
        <row r="155">
          <cell r="C155" t="str">
            <v>닭고기미역국</v>
          </cell>
          <cell r="D155">
            <v>76.7</v>
          </cell>
          <cell r="E155">
            <v>11.51</v>
          </cell>
        </row>
        <row r="156">
          <cell r="C156" t="str">
            <v>닭고기버섯찜</v>
          </cell>
          <cell r="D156">
            <v>208.34188490566038</v>
          </cell>
          <cell r="E156">
            <v>17.504439622641513</v>
          </cell>
        </row>
        <row r="157">
          <cell r="C157" t="str">
            <v>닭고기야채찜</v>
          </cell>
          <cell r="D157">
            <v>154.95830000000001</v>
          </cell>
          <cell r="E157">
            <v>12.370100000000001</v>
          </cell>
        </row>
        <row r="158">
          <cell r="C158" t="str">
            <v>닭곰탕</v>
          </cell>
          <cell r="D158">
            <v>173.6</v>
          </cell>
          <cell r="E158">
            <v>16.100000000000001</v>
          </cell>
        </row>
        <row r="159">
          <cell r="C159" t="str">
            <v>닭도리탕</v>
          </cell>
          <cell r="D159">
            <v>185.7</v>
          </cell>
          <cell r="E159">
            <v>10.984999999999999</v>
          </cell>
        </row>
        <row r="160">
          <cell r="C160" t="str">
            <v>닭볶음</v>
          </cell>
          <cell r="D160">
            <v>207.12358490566041</v>
          </cell>
          <cell r="E160">
            <v>14.848339622641511</v>
          </cell>
        </row>
        <row r="161">
          <cell r="C161" t="str">
            <v>닭살겨자냉채</v>
          </cell>
          <cell r="D161">
            <v>132.94999999999999</v>
          </cell>
          <cell r="E161">
            <v>8.3849999999999998</v>
          </cell>
        </row>
        <row r="162">
          <cell r="C162" t="str">
            <v>닭안심샐러드</v>
          </cell>
          <cell r="D162">
            <v>148.78025472997953</v>
          </cell>
          <cell r="E162">
            <v>9.7991061262896135</v>
          </cell>
        </row>
        <row r="163">
          <cell r="C163" t="str">
            <v>닭육개장</v>
          </cell>
          <cell r="D163">
            <v>71.5</v>
          </cell>
          <cell r="E163">
            <v>11.19</v>
          </cell>
        </row>
        <row r="164">
          <cell r="C164" t="str">
            <v>닭죽</v>
          </cell>
          <cell r="D164">
            <v>195.39</v>
          </cell>
          <cell r="E164">
            <v>10.32</v>
          </cell>
        </row>
        <row r="165">
          <cell r="C165" t="str">
            <v>닭튀김</v>
          </cell>
          <cell r="D165">
            <v>344.8</v>
          </cell>
          <cell r="E165">
            <v>20.56</v>
          </cell>
        </row>
        <row r="166">
          <cell r="C166" t="str">
            <v>당면국</v>
          </cell>
          <cell r="D166">
            <v>99.6</v>
          </cell>
          <cell r="E166">
            <v>1.46</v>
          </cell>
        </row>
        <row r="167">
          <cell r="C167" t="str">
            <v>대구매운탕</v>
          </cell>
          <cell r="D167">
            <v>82.3</v>
          </cell>
          <cell r="E167">
            <v>10.225</v>
          </cell>
        </row>
        <row r="168">
          <cell r="C168" t="str">
            <v>대구무국</v>
          </cell>
          <cell r="D168">
            <v>64.486099999999993</v>
          </cell>
          <cell r="E168">
            <v>11.716699999999998</v>
          </cell>
        </row>
        <row r="169">
          <cell r="C169" t="str">
            <v>더덕무침</v>
          </cell>
          <cell r="D169">
            <v>34.414999999999999</v>
          </cell>
          <cell r="E169">
            <v>0.78500000000000003</v>
          </cell>
        </row>
        <row r="170">
          <cell r="C170" t="str">
            <v>더덕지</v>
          </cell>
          <cell r="D170">
            <v>43.21</v>
          </cell>
          <cell r="E170">
            <v>0.88800000000000001</v>
          </cell>
        </row>
        <row r="171">
          <cell r="C171" t="str">
            <v>도라지무우생채</v>
          </cell>
          <cell r="D171">
            <v>51.8</v>
          </cell>
          <cell r="E171">
            <v>2.1</v>
          </cell>
        </row>
        <row r="172">
          <cell r="C172" t="str">
            <v>도라지생채</v>
          </cell>
          <cell r="D172">
            <v>47.65</v>
          </cell>
          <cell r="E172">
            <v>1.4810000000000003</v>
          </cell>
        </row>
        <row r="173">
          <cell r="C173" t="str">
            <v>도라지오이무침</v>
          </cell>
          <cell r="D173">
            <v>51.8</v>
          </cell>
          <cell r="E173">
            <v>2.1</v>
          </cell>
        </row>
        <row r="174">
          <cell r="C174" t="str">
            <v>도토리묵무침</v>
          </cell>
          <cell r="D174">
            <v>57.1</v>
          </cell>
          <cell r="E174">
            <v>1.62</v>
          </cell>
        </row>
        <row r="175">
          <cell r="C175" t="str">
            <v>도토리묵야채무침</v>
          </cell>
          <cell r="D175">
            <v>34.500500000000002</v>
          </cell>
          <cell r="E175">
            <v>0.75850000000000006</v>
          </cell>
        </row>
        <row r="176">
          <cell r="C176" t="str">
            <v>도토리묵채국</v>
          </cell>
          <cell r="D176">
            <v>101.31049999999999</v>
          </cell>
          <cell r="E176">
            <v>5.4245000000000001</v>
          </cell>
        </row>
        <row r="177">
          <cell r="C177" t="str">
            <v>도토리묵치커리무침</v>
          </cell>
          <cell r="D177">
            <v>21.8</v>
          </cell>
          <cell r="E177">
            <v>0.42</v>
          </cell>
        </row>
        <row r="178">
          <cell r="C178" t="str">
            <v>돈가스/브라운소스</v>
          </cell>
          <cell r="D178">
            <v>234.33</v>
          </cell>
          <cell r="E178">
            <v>9.6821999999999999</v>
          </cell>
        </row>
        <row r="179">
          <cell r="C179" t="str">
            <v>돈가스튀김</v>
          </cell>
          <cell r="D179">
            <v>247.3</v>
          </cell>
          <cell r="E179">
            <v>9.08</v>
          </cell>
        </row>
        <row r="180">
          <cell r="C180" t="str">
            <v>돈갈비찜</v>
          </cell>
          <cell r="D180">
            <v>220.30049999999997</v>
          </cell>
          <cell r="E180">
            <v>15.986499999999999</v>
          </cell>
        </row>
        <row r="181">
          <cell r="C181" t="str">
            <v>돈육고구마강정</v>
          </cell>
          <cell r="D181">
            <v>183.9</v>
          </cell>
          <cell r="E181">
            <v>7.1025</v>
          </cell>
        </row>
        <row r="182">
          <cell r="C182" t="str">
            <v>돈육고추장불고기</v>
          </cell>
          <cell r="D182">
            <v>368.0505</v>
          </cell>
          <cell r="E182">
            <v>18.6965</v>
          </cell>
        </row>
        <row r="183">
          <cell r="C183" t="str">
            <v>돈육김치국</v>
          </cell>
          <cell r="D183">
            <v>107.8</v>
          </cell>
          <cell r="E183">
            <v>8.64</v>
          </cell>
        </row>
        <row r="184">
          <cell r="C184" t="str">
            <v>돈육김치볶음</v>
          </cell>
          <cell r="D184">
            <v>132.85</v>
          </cell>
          <cell r="E184">
            <v>7.4</v>
          </cell>
        </row>
        <row r="185">
          <cell r="C185" t="str">
            <v>돈육김치찌개</v>
          </cell>
          <cell r="D185">
            <v>90.2</v>
          </cell>
          <cell r="E185">
            <v>10.37</v>
          </cell>
        </row>
        <row r="186">
          <cell r="C186" t="str">
            <v>돈육두부찌개</v>
          </cell>
          <cell r="D186">
            <v>129.9</v>
          </cell>
          <cell r="E186">
            <v>12.95</v>
          </cell>
        </row>
        <row r="187">
          <cell r="C187" t="str">
            <v>돈육메추리알조림</v>
          </cell>
          <cell r="D187">
            <v>103.08050000000001</v>
          </cell>
          <cell r="E187">
            <v>6.1035000000000004</v>
          </cell>
        </row>
        <row r="188">
          <cell r="C188" t="str">
            <v>돈육버섯볶음</v>
          </cell>
          <cell r="D188">
            <v>155.99</v>
          </cell>
          <cell r="E188">
            <v>8.6569999999999983</v>
          </cell>
        </row>
        <row r="189">
          <cell r="C189" t="str">
            <v>돈육버섯불고기</v>
          </cell>
          <cell r="D189">
            <v>126.2961</v>
          </cell>
          <cell r="E189">
            <v>5.8866999999999994</v>
          </cell>
        </row>
        <row r="190">
          <cell r="C190" t="str">
            <v>돈육볶음</v>
          </cell>
          <cell r="D190">
            <v>91.9</v>
          </cell>
          <cell r="E190">
            <v>4.8099999999999996</v>
          </cell>
        </row>
        <row r="191">
          <cell r="C191" t="str">
            <v>돈육폭찹</v>
          </cell>
          <cell r="D191">
            <v>135.44</v>
          </cell>
          <cell r="E191">
            <v>5.077</v>
          </cell>
        </row>
        <row r="192">
          <cell r="C192" t="str">
            <v>돈육표고볶음</v>
          </cell>
          <cell r="D192">
            <v>142.6</v>
          </cell>
          <cell r="E192">
            <v>8.7799999999999994</v>
          </cell>
        </row>
        <row r="193">
          <cell r="C193" t="str">
            <v>돈LA갈비찜</v>
          </cell>
          <cell r="D193">
            <v>169.32050000000001</v>
          </cell>
          <cell r="E193">
            <v>11.8055</v>
          </cell>
        </row>
        <row r="194">
          <cell r="C194" t="str">
            <v>돌나물생채</v>
          </cell>
          <cell r="D194">
            <v>10.65</v>
          </cell>
          <cell r="E194">
            <v>0.96499999999999997</v>
          </cell>
        </row>
        <row r="195">
          <cell r="C195" t="str">
            <v>돌나물생채</v>
          </cell>
          <cell r="D195">
            <v>43.79</v>
          </cell>
          <cell r="E195">
            <v>1.41</v>
          </cell>
        </row>
        <row r="196">
          <cell r="C196" t="str">
            <v>동그랑땡</v>
          </cell>
          <cell r="D196">
            <v>85.7</v>
          </cell>
          <cell r="E196">
            <v>4.13</v>
          </cell>
        </row>
        <row r="197">
          <cell r="C197" t="str">
            <v>동치미</v>
          </cell>
          <cell r="D197">
            <v>30.6</v>
          </cell>
          <cell r="E197">
            <v>0.745</v>
          </cell>
        </row>
        <row r="198">
          <cell r="C198" t="str">
            <v>동태무국</v>
          </cell>
          <cell r="D198">
            <v>51.42</v>
          </cell>
          <cell r="E198">
            <v>9.9250000000000007</v>
          </cell>
        </row>
        <row r="199">
          <cell r="C199" t="str">
            <v>동태무우국</v>
          </cell>
          <cell r="D199">
            <v>154.4</v>
          </cell>
          <cell r="E199">
            <v>17.23</v>
          </cell>
        </row>
        <row r="200">
          <cell r="C200" t="str">
            <v>동태살구이</v>
          </cell>
          <cell r="D200">
            <v>68.360500000000002</v>
          </cell>
          <cell r="E200">
            <v>9.9134999999999991</v>
          </cell>
        </row>
        <row r="201">
          <cell r="C201" t="str">
            <v>동태살버터구이</v>
          </cell>
          <cell r="D201">
            <v>51.44</v>
          </cell>
          <cell r="E201">
            <v>7.96</v>
          </cell>
        </row>
        <row r="202">
          <cell r="C202" t="str">
            <v>동태살찜</v>
          </cell>
          <cell r="D202">
            <v>73.518300000000011</v>
          </cell>
          <cell r="E202">
            <v>11.3001</v>
          </cell>
        </row>
        <row r="203">
          <cell r="C203" t="str">
            <v>동태쑥갓된장국</v>
          </cell>
          <cell r="D203">
            <v>52.127169811320762</v>
          </cell>
          <cell r="E203">
            <v>8.0328571428571429</v>
          </cell>
        </row>
        <row r="204">
          <cell r="C204" t="str">
            <v>동태전</v>
          </cell>
          <cell r="D204">
            <v>80.599999999999994</v>
          </cell>
          <cell r="E204">
            <v>10.06</v>
          </cell>
        </row>
        <row r="205">
          <cell r="C205" t="str">
            <v>동태조림</v>
          </cell>
          <cell r="D205">
            <v>37.970564779874216</v>
          </cell>
          <cell r="E205">
            <v>7.3004000000000007</v>
          </cell>
        </row>
        <row r="206">
          <cell r="C206" t="str">
            <v>동태찌개</v>
          </cell>
          <cell r="D206">
            <v>29.241689128481582</v>
          </cell>
          <cell r="E206">
            <v>5.3809523809523814</v>
          </cell>
        </row>
        <row r="207">
          <cell r="C207" t="str">
            <v>동태포전</v>
          </cell>
          <cell r="D207">
            <v>121.25</v>
          </cell>
          <cell r="E207">
            <v>12.04</v>
          </cell>
        </row>
        <row r="208">
          <cell r="C208" t="str">
            <v>돼지갈비찜</v>
          </cell>
          <cell r="D208">
            <v>195.4</v>
          </cell>
          <cell r="E208">
            <v>15.87</v>
          </cell>
        </row>
        <row r="209">
          <cell r="C209" t="str">
            <v>돼지갈비콩비지찌개</v>
          </cell>
          <cell r="D209">
            <v>119.87155963302753</v>
          </cell>
          <cell r="E209">
            <v>12.132064220183487</v>
          </cell>
        </row>
        <row r="210">
          <cell r="C210" t="str">
            <v>돼지고기볶음</v>
          </cell>
          <cell r="D210">
            <v>136.1</v>
          </cell>
          <cell r="E210">
            <v>17.670000000000002</v>
          </cell>
        </row>
        <row r="211">
          <cell r="C211" t="str">
            <v>돼지고기사태찜</v>
          </cell>
          <cell r="D211">
            <v>196.08957142857145</v>
          </cell>
          <cell r="E211">
            <v>11.548428571428573</v>
          </cell>
        </row>
        <row r="212">
          <cell r="C212" t="str">
            <v>돼지고기찌개</v>
          </cell>
          <cell r="D212">
            <v>119.913</v>
          </cell>
          <cell r="E212">
            <v>7.6333999999999991</v>
          </cell>
        </row>
        <row r="213">
          <cell r="C213" t="str">
            <v>돼지등뼈감자탕</v>
          </cell>
          <cell r="D213">
            <v>116</v>
          </cell>
          <cell r="E213">
            <v>3.3</v>
          </cell>
        </row>
        <row r="214">
          <cell r="C214" t="str">
            <v>된장고추지</v>
          </cell>
          <cell r="D214">
            <v>20</v>
          </cell>
          <cell r="E214">
            <v>1.46</v>
          </cell>
        </row>
        <row r="215">
          <cell r="C215" t="str">
            <v>된장찌개</v>
          </cell>
          <cell r="D215">
            <v>36.4</v>
          </cell>
          <cell r="E215">
            <v>3.0909999999999993</v>
          </cell>
        </row>
        <row r="216">
          <cell r="C216" t="str">
            <v>두릅나물</v>
          </cell>
          <cell r="D216">
            <v>40.33</v>
          </cell>
          <cell r="E216">
            <v>1.345</v>
          </cell>
        </row>
        <row r="217">
          <cell r="C217" t="str">
            <v>두릅숙회</v>
          </cell>
          <cell r="D217">
            <v>11.25</v>
          </cell>
          <cell r="E217">
            <v>1.4</v>
          </cell>
        </row>
        <row r="218">
          <cell r="C218" t="str">
            <v>두부구이/양념장</v>
          </cell>
          <cell r="D218">
            <v>84.090999999999994</v>
          </cell>
          <cell r="E218">
            <v>6.6869999999999994</v>
          </cell>
        </row>
        <row r="219">
          <cell r="C219" t="str">
            <v>두부김치</v>
          </cell>
          <cell r="D219">
            <v>67.599999999999994</v>
          </cell>
          <cell r="E219">
            <v>4.32</v>
          </cell>
        </row>
        <row r="220">
          <cell r="C220" t="str">
            <v>두부김치국</v>
          </cell>
          <cell r="D220">
            <v>68.489999999999995</v>
          </cell>
          <cell r="E220">
            <v>4.6550000000000002</v>
          </cell>
        </row>
        <row r="221">
          <cell r="C221" t="str">
            <v>두부김치찌개</v>
          </cell>
          <cell r="D221">
            <v>123.5</v>
          </cell>
          <cell r="E221">
            <v>7.29</v>
          </cell>
        </row>
        <row r="222">
          <cell r="C222" t="str">
            <v>두부된장국</v>
          </cell>
          <cell r="D222">
            <v>133.1</v>
          </cell>
          <cell r="E222">
            <v>11.63</v>
          </cell>
        </row>
        <row r="223">
          <cell r="C223" t="str">
            <v>두부된장찌개</v>
          </cell>
          <cell r="D223">
            <v>133.19999999999999</v>
          </cell>
          <cell r="E223">
            <v>11.36</v>
          </cell>
        </row>
        <row r="224">
          <cell r="C224" t="str">
            <v>두부땅콩강정</v>
          </cell>
          <cell r="D224">
            <v>128.19999999999999</v>
          </cell>
          <cell r="E224">
            <v>6.74</v>
          </cell>
        </row>
        <row r="225">
          <cell r="C225" t="str">
            <v>두부무우찌개</v>
          </cell>
          <cell r="D225">
            <v>110.7</v>
          </cell>
          <cell r="E225">
            <v>7.44</v>
          </cell>
        </row>
        <row r="226">
          <cell r="C226" t="str">
            <v>두부볶음</v>
          </cell>
          <cell r="D226">
            <v>49.9</v>
          </cell>
          <cell r="E226">
            <v>5.25</v>
          </cell>
        </row>
        <row r="227">
          <cell r="C227" t="str">
            <v>두부새우젓국</v>
          </cell>
          <cell r="D227">
            <v>37.39</v>
          </cell>
          <cell r="E227">
            <v>3.5459999999999994</v>
          </cell>
        </row>
        <row r="228">
          <cell r="C228" t="str">
            <v>두부새우젓찜</v>
          </cell>
          <cell r="D228">
            <v>55.275242718446606</v>
          </cell>
          <cell r="E228">
            <v>4.9430097087378648</v>
          </cell>
        </row>
        <row r="229">
          <cell r="C229" t="str">
            <v>두부양념장</v>
          </cell>
          <cell r="D229">
            <v>122.8</v>
          </cell>
          <cell r="E229">
            <v>9.6199999999999992</v>
          </cell>
        </row>
        <row r="230">
          <cell r="C230" t="str">
            <v>두부완자전</v>
          </cell>
          <cell r="D230">
            <v>110.98276923076924</v>
          </cell>
          <cell r="E230">
            <v>5.7940615384615386</v>
          </cell>
        </row>
        <row r="231">
          <cell r="C231" t="str">
            <v>두부전</v>
          </cell>
          <cell r="D231">
            <v>56</v>
          </cell>
          <cell r="E231">
            <v>3.44</v>
          </cell>
        </row>
        <row r="232">
          <cell r="C232" t="str">
            <v>두부조림</v>
          </cell>
          <cell r="D232">
            <v>98.860499999999988</v>
          </cell>
          <cell r="E232">
            <v>4.5674999999999999</v>
          </cell>
        </row>
        <row r="233">
          <cell r="C233" t="str">
            <v>두부호박찌개</v>
          </cell>
          <cell r="D233">
            <v>98.3</v>
          </cell>
          <cell r="E233">
            <v>8.4499999999999993</v>
          </cell>
        </row>
        <row r="234">
          <cell r="C234" t="str">
            <v>들깨무국</v>
          </cell>
          <cell r="D234">
            <v>63.428571428571431</v>
          </cell>
          <cell r="E234">
            <v>2.1714285714285717</v>
          </cell>
        </row>
        <row r="235">
          <cell r="C235" t="str">
            <v>들깨무채국</v>
          </cell>
          <cell r="D235">
            <v>23.52</v>
          </cell>
          <cell r="E235">
            <v>1.5080000000000002</v>
          </cell>
        </row>
        <row r="236">
          <cell r="C236" t="str">
            <v>땅콩조림</v>
          </cell>
          <cell r="D236">
            <v>173.62219999999996</v>
          </cell>
          <cell r="E236">
            <v>7.5573999999999995</v>
          </cell>
        </row>
        <row r="237">
          <cell r="C237" t="str">
            <v>떡갈비조림</v>
          </cell>
          <cell r="D237">
            <v>202.5</v>
          </cell>
          <cell r="E237">
            <v>8.27</v>
          </cell>
        </row>
        <row r="238">
          <cell r="C238" t="str">
            <v>떡국</v>
          </cell>
          <cell r="D238">
            <v>134.34</v>
          </cell>
          <cell r="E238">
            <v>5.2840000000000007</v>
          </cell>
        </row>
        <row r="239">
          <cell r="C239" t="str">
            <v>떡라면</v>
          </cell>
          <cell r="D239">
            <v>660</v>
          </cell>
          <cell r="E239">
            <v>13.5</v>
          </cell>
        </row>
        <row r="240">
          <cell r="C240" t="str">
            <v>떡볶음</v>
          </cell>
          <cell r="D240">
            <v>264</v>
          </cell>
          <cell r="E240">
            <v>3.71</v>
          </cell>
        </row>
        <row r="241">
          <cell r="C241" t="str">
            <v>떡어묵볶음</v>
          </cell>
          <cell r="D241">
            <v>84.7</v>
          </cell>
          <cell r="E241">
            <v>4.6570000000000009</v>
          </cell>
        </row>
        <row r="242">
          <cell r="C242" t="str">
            <v>떡잡채</v>
          </cell>
          <cell r="D242">
            <v>181.48433333333341</v>
          </cell>
          <cell r="E242">
            <v>3.6394666666666664</v>
          </cell>
        </row>
        <row r="243">
          <cell r="C243" t="str">
            <v>라면</v>
          </cell>
          <cell r="D243">
            <v>568.75</v>
          </cell>
          <cell r="E243">
            <v>11.625</v>
          </cell>
        </row>
        <row r="244">
          <cell r="C244" t="str">
            <v>마늘쫑건새우볶음</v>
          </cell>
          <cell r="D244">
            <v>86.12</v>
          </cell>
          <cell r="E244">
            <v>4.0140000000000002</v>
          </cell>
        </row>
        <row r="245">
          <cell r="C245" t="str">
            <v>마늘쫑무침</v>
          </cell>
          <cell r="D245">
            <v>77.709999999999994</v>
          </cell>
          <cell r="E245">
            <v>1.5149999999999999</v>
          </cell>
        </row>
        <row r="246">
          <cell r="C246" t="str">
            <v>마늘쫑절임무침</v>
          </cell>
          <cell r="D246">
            <v>69.900000000000006</v>
          </cell>
          <cell r="E246">
            <v>1.45</v>
          </cell>
        </row>
        <row r="247">
          <cell r="C247" t="str">
            <v>마늘쫑짱아치</v>
          </cell>
          <cell r="D247">
            <v>69.900000000000006</v>
          </cell>
          <cell r="E247">
            <v>1.45</v>
          </cell>
        </row>
        <row r="248">
          <cell r="C248" t="str">
            <v>마른새우청경채볶음</v>
          </cell>
          <cell r="D248">
            <v>60.45</v>
          </cell>
          <cell r="E248">
            <v>3.7050000000000001</v>
          </cell>
        </row>
        <row r="249">
          <cell r="C249" t="str">
            <v>마카로니콘샐러드</v>
          </cell>
          <cell r="D249">
            <v>104.56</v>
          </cell>
          <cell r="E249">
            <v>2.9570000000000003</v>
          </cell>
        </row>
        <row r="250">
          <cell r="C250" t="str">
            <v>마파두부</v>
          </cell>
          <cell r="D250">
            <v>124.35250000000001</v>
          </cell>
          <cell r="E250">
            <v>6.3970000000000002</v>
          </cell>
        </row>
        <row r="251">
          <cell r="C251" t="str">
            <v>만두국</v>
          </cell>
          <cell r="D251">
            <v>116.1</v>
          </cell>
          <cell r="E251">
            <v>5.16</v>
          </cell>
        </row>
        <row r="252">
          <cell r="C252" t="str">
            <v>만두찜(양,간)</v>
          </cell>
          <cell r="D252">
            <v>79.868299999999991</v>
          </cell>
          <cell r="E252">
            <v>3.0101</v>
          </cell>
        </row>
        <row r="253">
          <cell r="C253" t="str">
            <v>만두탕수</v>
          </cell>
          <cell r="D253">
            <v>235.25</v>
          </cell>
          <cell r="E253">
            <v>5.1349999999999998</v>
          </cell>
        </row>
        <row r="254">
          <cell r="C254" t="str">
            <v>만두튀김</v>
          </cell>
          <cell r="D254">
            <v>168.6</v>
          </cell>
          <cell r="E254">
            <v>2.8</v>
          </cell>
        </row>
        <row r="255">
          <cell r="C255" t="str">
            <v>말린생땅콩(50g)</v>
          </cell>
          <cell r="D255">
            <v>283</v>
          </cell>
          <cell r="E255">
            <v>13.1</v>
          </cell>
        </row>
        <row r="256">
          <cell r="C256" t="str">
            <v>맑은장국</v>
          </cell>
          <cell r="D256">
            <v>19.04</v>
          </cell>
          <cell r="E256">
            <v>1.85</v>
          </cell>
        </row>
        <row r="257">
          <cell r="C257" t="str">
            <v>맛김</v>
          </cell>
          <cell r="D257">
            <v>26.5</v>
          </cell>
          <cell r="E257">
            <v>3.78</v>
          </cell>
        </row>
        <row r="258">
          <cell r="C258" t="str">
            <v>머위나물</v>
          </cell>
          <cell r="D258">
            <v>13.6</v>
          </cell>
          <cell r="E258">
            <v>1</v>
          </cell>
        </row>
        <row r="259">
          <cell r="C259" t="str">
            <v>머위나물무침</v>
          </cell>
          <cell r="D259">
            <v>26.3</v>
          </cell>
          <cell r="E259">
            <v>1.9280000000000002</v>
          </cell>
        </row>
        <row r="260">
          <cell r="C260" t="str">
            <v>메추리알곤약조림</v>
          </cell>
          <cell r="D260">
            <v>127.20050000000001</v>
          </cell>
          <cell r="E260">
            <v>7.6835000000000004</v>
          </cell>
        </row>
        <row r="261">
          <cell r="C261" t="str">
            <v>메추리알양송이조림</v>
          </cell>
          <cell r="D261">
            <v>48.060500000000005</v>
          </cell>
          <cell r="E261">
            <v>3.4635000000000007</v>
          </cell>
        </row>
        <row r="262">
          <cell r="C262" t="str">
            <v>멸치감자조림</v>
          </cell>
          <cell r="D262">
            <v>54.5</v>
          </cell>
          <cell r="E262">
            <v>4.66</v>
          </cell>
        </row>
        <row r="263">
          <cell r="C263" t="str">
            <v>멸치땅콩조림</v>
          </cell>
          <cell r="D263">
            <v>84.160499999999999</v>
          </cell>
          <cell r="E263">
            <v>8.0135000000000005</v>
          </cell>
        </row>
        <row r="264">
          <cell r="C264" t="str">
            <v>멸치볶음</v>
          </cell>
          <cell r="D264">
            <v>52.248049999999992</v>
          </cell>
          <cell r="E264">
            <v>6.3963499999999991</v>
          </cell>
        </row>
        <row r="265">
          <cell r="C265" t="str">
            <v>명란젓달걀찜</v>
          </cell>
          <cell r="D265">
            <v>87.2</v>
          </cell>
          <cell r="E265">
            <v>9.1</v>
          </cell>
        </row>
        <row r="266">
          <cell r="C266" t="str">
            <v>명태무우국</v>
          </cell>
          <cell r="D266">
            <v>97.4</v>
          </cell>
          <cell r="E266">
            <v>24.86</v>
          </cell>
        </row>
        <row r="267">
          <cell r="C267" t="str">
            <v>명태무우조림</v>
          </cell>
          <cell r="D267">
            <v>91.5</v>
          </cell>
          <cell r="E267">
            <v>14.16</v>
          </cell>
        </row>
        <row r="268">
          <cell r="C268" t="str">
            <v>모듬쌈</v>
          </cell>
          <cell r="D268">
            <v>13.4</v>
          </cell>
          <cell r="E268">
            <v>1.405</v>
          </cell>
        </row>
        <row r="269">
          <cell r="C269" t="str">
            <v>무나물</v>
          </cell>
          <cell r="D269">
            <v>24.914285714285715</v>
          </cell>
          <cell r="E269">
            <v>0.95238095238095244</v>
          </cell>
        </row>
        <row r="270">
          <cell r="C270" t="str">
            <v>무나물볶음</v>
          </cell>
          <cell r="D270">
            <v>31.05</v>
          </cell>
          <cell r="E270">
            <v>1.38</v>
          </cell>
        </row>
        <row r="271">
          <cell r="C271" t="str">
            <v>무말랭이무침</v>
          </cell>
          <cell r="D271">
            <v>66.400000000000006</v>
          </cell>
          <cell r="E271">
            <v>2.5049999999999999</v>
          </cell>
        </row>
        <row r="272">
          <cell r="C272" t="str">
            <v>무미나리생채</v>
          </cell>
          <cell r="D272">
            <v>29.001890756302526</v>
          </cell>
          <cell r="E272">
            <v>1.5743515406162465</v>
          </cell>
        </row>
        <row r="273">
          <cell r="C273" t="str">
            <v>무생채</v>
          </cell>
          <cell r="D273">
            <v>9.4285714285714288</v>
          </cell>
          <cell r="E273">
            <v>0.57142857142857151</v>
          </cell>
        </row>
        <row r="274">
          <cell r="C274" t="str">
            <v>무쌈</v>
          </cell>
          <cell r="D274">
            <v>52.05</v>
          </cell>
          <cell r="E274">
            <v>1.139</v>
          </cell>
        </row>
        <row r="275">
          <cell r="C275" t="str">
            <v>무쌈(겨자장)</v>
          </cell>
          <cell r="D275">
            <v>52.05</v>
          </cell>
          <cell r="E275">
            <v>1.139</v>
          </cell>
        </row>
        <row r="276">
          <cell r="C276" t="str">
            <v>무우국</v>
          </cell>
        </row>
        <row r="277">
          <cell r="C277" t="str">
            <v>무우말랭이무침</v>
          </cell>
          <cell r="D277">
            <v>88</v>
          </cell>
          <cell r="E277">
            <v>2.5</v>
          </cell>
        </row>
        <row r="278">
          <cell r="C278" t="str">
            <v>무우밥</v>
          </cell>
          <cell r="D278">
            <v>729</v>
          </cell>
          <cell r="E278">
            <v>16.2</v>
          </cell>
        </row>
        <row r="279">
          <cell r="C279" t="str">
            <v>무우볶음</v>
          </cell>
          <cell r="D279">
            <v>89.4</v>
          </cell>
          <cell r="E279">
            <v>2</v>
          </cell>
        </row>
        <row r="280">
          <cell r="C280" t="str">
            <v>무우생채</v>
          </cell>
          <cell r="D280">
            <v>51.3</v>
          </cell>
          <cell r="E280">
            <v>1.92</v>
          </cell>
        </row>
        <row r="281">
          <cell r="C281" t="str">
            <v>무우양파조림</v>
          </cell>
          <cell r="D281">
            <v>54.1</v>
          </cell>
          <cell r="E281">
            <v>2.81</v>
          </cell>
        </row>
        <row r="282">
          <cell r="C282" t="str">
            <v>무우어묵국</v>
          </cell>
          <cell r="D282">
            <v>83.9</v>
          </cell>
          <cell r="E282">
            <v>3.36</v>
          </cell>
        </row>
        <row r="283">
          <cell r="C283" t="str">
            <v>무우조림</v>
          </cell>
          <cell r="D283">
            <v>56.9</v>
          </cell>
          <cell r="E283">
            <v>3.1</v>
          </cell>
        </row>
        <row r="284">
          <cell r="C284" t="str">
            <v>무우짱아치</v>
          </cell>
          <cell r="D284">
            <v>30.2</v>
          </cell>
          <cell r="E284">
            <v>0.7</v>
          </cell>
        </row>
        <row r="285">
          <cell r="C285" t="str">
            <v>무우짱아치무침</v>
          </cell>
          <cell r="D285">
            <v>30.2</v>
          </cell>
          <cell r="E285">
            <v>0.7</v>
          </cell>
        </row>
        <row r="286">
          <cell r="C286" t="str">
            <v>무우찌개</v>
          </cell>
          <cell r="D286">
            <v>56.9</v>
          </cell>
          <cell r="E286">
            <v>3.13</v>
          </cell>
        </row>
        <row r="287">
          <cell r="C287" t="str">
            <v>무우채국</v>
          </cell>
          <cell r="D287">
            <v>44</v>
          </cell>
          <cell r="E287">
            <v>1.7</v>
          </cell>
        </row>
        <row r="288">
          <cell r="C288" t="str">
            <v>무채국</v>
          </cell>
          <cell r="D288">
            <v>23.52</v>
          </cell>
          <cell r="E288">
            <v>1.5080000000000002</v>
          </cell>
        </row>
        <row r="289">
          <cell r="C289" t="str">
            <v>무파래무침</v>
          </cell>
          <cell r="D289">
            <v>58.48</v>
          </cell>
          <cell r="E289">
            <v>2.2343333333333337</v>
          </cell>
        </row>
        <row r="290">
          <cell r="C290" t="str">
            <v>물냉면</v>
          </cell>
          <cell r="D290">
            <v>451.4</v>
          </cell>
          <cell r="E290">
            <v>23.19</v>
          </cell>
        </row>
        <row r="291">
          <cell r="C291" t="str">
            <v>물만두국</v>
          </cell>
          <cell r="D291">
            <v>123.17</v>
          </cell>
          <cell r="E291">
            <v>5.9649999999999999</v>
          </cell>
        </row>
        <row r="292">
          <cell r="C292" t="str">
            <v>물미역</v>
          </cell>
          <cell r="D292">
            <v>22.4</v>
          </cell>
          <cell r="E292">
            <v>2.4</v>
          </cell>
        </row>
        <row r="293">
          <cell r="C293" t="str">
            <v>물미역무침</v>
          </cell>
          <cell r="D293">
            <v>49.9</v>
          </cell>
          <cell r="E293">
            <v>2.77</v>
          </cell>
        </row>
        <row r="294">
          <cell r="C294" t="str">
            <v>물오징어찌개</v>
          </cell>
          <cell r="D294">
            <v>108.9</v>
          </cell>
          <cell r="E294">
            <v>16.260000000000002</v>
          </cell>
        </row>
        <row r="295">
          <cell r="C295" t="str">
            <v>물파래무침</v>
          </cell>
          <cell r="D295">
            <v>33.200000000000003</v>
          </cell>
          <cell r="E295">
            <v>1.83</v>
          </cell>
        </row>
        <row r="296">
          <cell r="C296" t="str">
            <v>미나리나물</v>
          </cell>
          <cell r="D296">
            <v>27.475630252100839</v>
          </cell>
          <cell r="E296">
            <v>1.0588235294117647</v>
          </cell>
        </row>
        <row r="297">
          <cell r="C297" t="str">
            <v>미나리무우무침</v>
          </cell>
          <cell r="D297">
            <v>44</v>
          </cell>
          <cell r="E297">
            <v>1.86</v>
          </cell>
        </row>
        <row r="298">
          <cell r="C298" t="str">
            <v>미나리무침</v>
          </cell>
          <cell r="D298">
            <v>35.6</v>
          </cell>
          <cell r="E298">
            <v>1.48</v>
          </cell>
        </row>
        <row r="299">
          <cell r="C299" t="str">
            <v>미나리오이무침</v>
          </cell>
          <cell r="D299">
            <v>57.1</v>
          </cell>
          <cell r="E299">
            <v>2.09</v>
          </cell>
        </row>
        <row r="300">
          <cell r="C300" t="str">
            <v>미더덕찜</v>
          </cell>
          <cell r="D300">
            <v>61.91</v>
          </cell>
          <cell r="E300">
            <v>4.3110000000000008</v>
          </cell>
        </row>
        <row r="301">
          <cell r="C301" t="str">
            <v>미역국</v>
          </cell>
          <cell r="D301">
            <v>34</v>
          </cell>
          <cell r="E301">
            <v>1.3</v>
          </cell>
        </row>
        <row r="302">
          <cell r="C302" t="str">
            <v>미역무침</v>
          </cell>
          <cell r="D302">
            <v>55.7</v>
          </cell>
          <cell r="E302">
            <v>2.4900000000000002</v>
          </cell>
        </row>
        <row r="303">
          <cell r="C303" t="str">
            <v>미역오이초무침</v>
          </cell>
          <cell r="D303">
            <v>31.4</v>
          </cell>
          <cell r="E303">
            <v>1.39</v>
          </cell>
        </row>
        <row r="304">
          <cell r="C304" t="str">
            <v>미역조랭이떡국</v>
          </cell>
          <cell r="D304">
            <v>59.22</v>
          </cell>
          <cell r="E304">
            <v>6.2</v>
          </cell>
        </row>
        <row r="305">
          <cell r="C305" t="str">
            <v>미역줄기맛살초무침</v>
          </cell>
          <cell r="D305">
            <v>58.7</v>
          </cell>
          <cell r="E305">
            <v>2.71</v>
          </cell>
        </row>
        <row r="306">
          <cell r="C306" t="str">
            <v>미역줄기볶음</v>
          </cell>
          <cell r="D306">
            <v>31.8</v>
          </cell>
          <cell r="E306">
            <v>0.2</v>
          </cell>
        </row>
        <row r="307">
          <cell r="C307" t="str">
            <v>밥</v>
          </cell>
          <cell r="D307">
            <v>405.1</v>
          </cell>
          <cell r="E307">
            <v>7.82</v>
          </cell>
        </row>
        <row r="308">
          <cell r="C308" t="str">
            <v>방울토마토(50g)</v>
          </cell>
          <cell r="D308">
            <v>8</v>
          </cell>
          <cell r="E308">
            <v>0.45</v>
          </cell>
        </row>
        <row r="309">
          <cell r="C309" t="str">
            <v>배</v>
          </cell>
        </row>
        <row r="310">
          <cell r="C310" t="str">
            <v>배추겉절이</v>
          </cell>
          <cell r="D310">
            <v>38.5</v>
          </cell>
          <cell r="E310">
            <v>1.8</v>
          </cell>
        </row>
        <row r="311">
          <cell r="C311" t="str">
            <v>배추김치</v>
          </cell>
          <cell r="D311">
            <v>17.399999999999999</v>
          </cell>
          <cell r="E311">
            <v>1.32</v>
          </cell>
        </row>
        <row r="312">
          <cell r="C312" t="str">
            <v>배추김치/요쿠르트</v>
          </cell>
          <cell r="D312">
            <v>75.3</v>
          </cell>
          <cell r="E312">
            <v>3.9</v>
          </cell>
        </row>
        <row r="313">
          <cell r="C313" t="str">
            <v>배추김치/우유</v>
          </cell>
          <cell r="D313">
            <v>120.7</v>
          </cell>
          <cell r="E313">
            <v>6.32</v>
          </cell>
        </row>
        <row r="314">
          <cell r="C314" t="str">
            <v>배추나물</v>
          </cell>
          <cell r="D314">
            <v>28.010377358490565</v>
          </cell>
          <cell r="E314">
            <v>1.4914528301886796</v>
          </cell>
        </row>
        <row r="315">
          <cell r="C315" t="str">
            <v>배추나물무침</v>
          </cell>
          <cell r="D315">
            <v>37.07</v>
          </cell>
          <cell r="E315">
            <v>1.68</v>
          </cell>
        </row>
        <row r="316">
          <cell r="C316" t="str">
            <v>배추된장국</v>
          </cell>
          <cell r="D316">
            <v>26</v>
          </cell>
          <cell r="E316">
            <v>4.43</v>
          </cell>
        </row>
        <row r="317">
          <cell r="C317" t="str">
            <v>배추무침</v>
          </cell>
          <cell r="D317">
            <v>37</v>
          </cell>
          <cell r="E317">
            <v>1.65</v>
          </cell>
        </row>
        <row r="318">
          <cell r="C318" t="str">
            <v>버섯감자채볶음</v>
          </cell>
          <cell r="D318">
            <v>99.4</v>
          </cell>
          <cell r="E318">
            <v>2.0099999999999998</v>
          </cell>
        </row>
        <row r="319">
          <cell r="C319" t="str">
            <v>버섯맛살전</v>
          </cell>
          <cell r="D319">
            <v>78.552000000000007</v>
          </cell>
          <cell r="E319">
            <v>5.0525000000000002</v>
          </cell>
        </row>
        <row r="320">
          <cell r="C320" t="str">
            <v>버섯볶음</v>
          </cell>
          <cell r="D320">
            <v>79.5</v>
          </cell>
          <cell r="E320">
            <v>2.15</v>
          </cell>
        </row>
        <row r="321">
          <cell r="C321" t="str">
            <v>버섯야채볶음</v>
          </cell>
          <cell r="D321">
            <v>38.6</v>
          </cell>
          <cell r="E321">
            <v>1.77</v>
          </cell>
        </row>
        <row r="322">
          <cell r="C322" t="str">
            <v>버섯어묵볶음</v>
          </cell>
          <cell r="D322">
            <v>80</v>
          </cell>
          <cell r="E322">
            <v>4.5</v>
          </cell>
        </row>
        <row r="323">
          <cell r="C323" t="str">
            <v>버섯호박볶음</v>
          </cell>
          <cell r="D323">
            <v>56.424999999999997</v>
          </cell>
          <cell r="E323">
            <v>1.57</v>
          </cell>
        </row>
        <row r="324">
          <cell r="C324" t="str">
            <v>병어구이</v>
          </cell>
          <cell r="D324">
            <v>100.8</v>
          </cell>
          <cell r="E324">
            <v>10.68</v>
          </cell>
        </row>
        <row r="325">
          <cell r="C325" t="str">
            <v>병어조림</v>
          </cell>
          <cell r="D325">
            <v>102.73329999999999</v>
          </cell>
          <cell r="E325">
            <v>11.7021</v>
          </cell>
        </row>
        <row r="326">
          <cell r="C326" t="str">
            <v>보리밥</v>
          </cell>
          <cell r="D326">
            <v>367.8</v>
          </cell>
          <cell r="E326">
            <v>7.17</v>
          </cell>
        </row>
        <row r="327">
          <cell r="C327" t="str">
            <v>볶음밥</v>
          </cell>
          <cell r="D327">
            <v>793.9</v>
          </cell>
          <cell r="E327">
            <v>19.14</v>
          </cell>
        </row>
        <row r="328">
          <cell r="C328" t="str">
            <v>봄동무침</v>
          </cell>
          <cell r="D328">
            <v>15.856575000000001</v>
          </cell>
          <cell r="E328">
            <v>1.3094625</v>
          </cell>
        </row>
        <row r="329">
          <cell r="C329" t="str">
            <v>봄동배추겉절이</v>
          </cell>
          <cell r="D329">
            <v>48.1</v>
          </cell>
          <cell r="E329">
            <v>2.2999999999999998</v>
          </cell>
        </row>
        <row r="330">
          <cell r="C330" t="str">
            <v>부대찌개</v>
          </cell>
          <cell r="D330">
            <v>142.94</v>
          </cell>
          <cell r="E330">
            <v>8.3159999999999989</v>
          </cell>
        </row>
        <row r="331">
          <cell r="C331" t="str">
            <v>부추겉절이</v>
          </cell>
          <cell r="D331">
            <v>33.24</v>
          </cell>
          <cell r="E331">
            <v>1.5730000000000002</v>
          </cell>
        </row>
        <row r="332">
          <cell r="C332" t="str">
            <v>부추된장국</v>
          </cell>
          <cell r="D332">
            <v>35.46</v>
          </cell>
          <cell r="E332">
            <v>2.78</v>
          </cell>
        </row>
        <row r="333">
          <cell r="C333" t="str">
            <v>부추장떡</v>
          </cell>
          <cell r="D333">
            <v>155.66230769230771</v>
          </cell>
          <cell r="E333">
            <v>4.1543846153846147</v>
          </cell>
        </row>
        <row r="334">
          <cell r="C334" t="str">
            <v>부추전</v>
          </cell>
          <cell r="D334">
            <v>62.529462989840354</v>
          </cell>
          <cell r="E334">
            <v>2.4482438316400579</v>
          </cell>
        </row>
        <row r="335">
          <cell r="C335" t="str">
            <v>북어감자국</v>
          </cell>
          <cell r="D335">
            <v>50.298113207547175</v>
          </cell>
          <cell r="E335">
            <v>4.9274528301886802</v>
          </cell>
        </row>
        <row r="336">
          <cell r="C336" t="str">
            <v>북어구이</v>
          </cell>
          <cell r="D336">
            <v>88.780500000000004</v>
          </cell>
          <cell r="E336">
            <v>18.793500000000002</v>
          </cell>
        </row>
        <row r="337">
          <cell r="C337" t="str">
            <v>북어국</v>
          </cell>
          <cell r="D337">
            <v>69.19</v>
          </cell>
          <cell r="E337">
            <v>6.4090000000000016</v>
          </cell>
        </row>
        <row r="338">
          <cell r="C338" t="str">
            <v>북어맑은국</v>
          </cell>
          <cell r="D338">
            <v>106.4</v>
          </cell>
          <cell r="E338">
            <v>9.84</v>
          </cell>
        </row>
        <row r="339">
          <cell r="C339" t="str">
            <v>북어콩나물국</v>
          </cell>
          <cell r="D339">
            <v>42.06</v>
          </cell>
          <cell r="E339">
            <v>5.4210000000000012</v>
          </cell>
        </row>
        <row r="340">
          <cell r="C340" t="str">
            <v>불고기</v>
          </cell>
          <cell r="D340">
            <v>102.52829999999999</v>
          </cell>
          <cell r="E340">
            <v>12.2651</v>
          </cell>
        </row>
        <row r="341">
          <cell r="C341" t="str">
            <v>불낙전골</v>
          </cell>
          <cell r="D341">
            <v>158.69999999999999</v>
          </cell>
          <cell r="E341">
            <v>7.84</v>
          </cell>
        </row>
        <row r="342">
          <cell r="C342" t="str">
            <v>브로콜리(초장)</v>
          </cell>
          <cell r="D342">
            <v>35.11</v>
          </cell>
          <cell r="E342">
            <v>2.95</v>
          </cell>
        </row>
        <row r="343">
          <cell r="C343" t="str">
            <v>비름나물</v>
          </cell>
          <cell r="D343">
            <v>49.97</v>
          </cell>
          <cell r="E343">
            <v>1.6130000000000002</v>
          </cell>
        </row>
        <row r="344">
          <cell r="C344" t="str">
            <v>비름나물무침</v>
          </cell>
          <cell r="D344">
            <v>51.926610169491525</v>
          </cell>
          <cell r="E344">
            <v>2.6306271186440684</v>
          </cell>
        </row>
        <row r="345">
          <cell r="C345" t="str">
            <v>비빔국수</v>
          </cell>
          <cell r="D345">
            <v>808.7</v>
          </cell>
          <cell r="E345">
            <v>21.9</v>
          </cell>
        </row>
        <row r="346">
          <cell r="C346" t="str">
            <v>비빔밥</v>
          </cell>
          <cell r="D346">
            <v>252.15</v>
          </cell>
          <cell r="E346">
            <v>11.315</v>
          </cell>
        </row>
        <row r="347">
          <cell r="C347" t="str">
            <v>비엔나소시지볶음</v>
          </cell>
          <cell r="D347">
            <v>173.25</v>
          </cell>
          <cell r="E347">
            <v>5.45</v>
          </cell>
        </row>
        <row r="348">
          <cell r="C348" t="str">
            <v>비엔나어묵조림</v>
          </cell>
          <cell r="D348">
            <v>127.2525</v>
          </cell>
          <cell r="E348">
            <v>5.7020000000000008</v>
          </cell>
        </row>
        <row r="349">
          <cell r="C349" t="str">
            <v>비엔나피망볶음</v>
          </cell>
          <cell r="D349">
            <v>173.25</v>
          </cell>
          <cell r="E349">
            <v>5.45</v>
          </cell>
        </row>
        <row r="350">
          <cell r="C350" t="str">
            <v>비지찌개</v>
          </cell>
          <cell r="D350">
            <v>58.4</v>
          </cell>
          <cell r="E350">
            <v>4.78</v>
          </cell>
        </row>
        <row r="351">
          <cell r="C351" t="str">
            <v>빵</v>
          </cell>
          <cell r="D351">
            <v>298</v>
          </cell>
          <cell r="E351">
            <v>11</v>
          </cell>
        </row>
        <row r="352">
          <cell r="C352" t="str">
            <v>빵,요구르트,계란</v>
          </cell>
          <cell r="D352">
            <v>438</v>
          </cell>
          <cell r="E352">
            <v>21.06</v>
          </cell>
        </row>
        <row r="353">
          <cell r="C353" t="str">
            <v>사각쥐포무침</v>
          </cell>
          <cell r="D353">
            <v>56.2</v>
          </cell>
          <cell r="E353">
            <v>11.83</v>
          </cell>
        </row>
        <row r="354">
          <cell r="C354" t="str">
            <v>사태고구마찜</v>
          </cell>
          <cell r="D354">
            <v>154.48050000000001</v>
          </cell>
          <cell r="E354">
            <v>7.4235000000000007</v>
          </cell>
        </row>
        <row r="355">
          <cell r="C355" t="str">
            <v>사태메추리알조림</v>
          </cell>
          <cell r="D355">
            <v>103.2</v>
          </cell>
          <cell r="E355">
            <v>7.11</v>
          </cell>
        </row>
        <row r="356">
          <cell r="C356" t="str">
            <v>산적구이</v>
          </cell>
          <cell r="D356">
            <v>199.85</v>
          </cell>
          <cell r="E356">
            <v>9.1999999999999993</v>
          </cell>
        </row>
        <row r="357">
          <cell r="C357" t="str">
            <v>삶은계란</v>
          </cell>
          <cell r="D357">
            <v>83</v>
          </cell>
          <cell r="E357">
            <v>6.7</v>
          </cell>
        </row>
        <row r="358">
          <cell r="C358" t="str">
            <v>삼겹살구이</v>
          </cell>
          <cell r="D358">
            <v>285.3</v>
          </cell>
          <cell r="E358">
            <v>16.02</v>
          </cell>
        </row>
        <row r="359">
          <cell r="C359" t="str">
            <v>삼겹살두루치기</v>
          </cell>
          <cell r="D359">
            <v>135.6661</v>
          </cell>
          <cell r="E359">
            <v>6.242700000000001</v>
          </cell>
        </row>
        <row r="360">
          <cell r="C360" t="str">
            <v>삼색겨자냉채</v>
          </cell>
          <cell r="D360">
            <v>56.95</v>
          </cell>
          <cell r="E360">
            <v>3.61</v>
          </cell>
        </row>
        <row r="361">
          <cell r="C361" t="str">
            <v>삼색나물</v>
          </cell>
          <cell r="D361">
            <v>32.1</v>
          </cell>
          <cell r="E361">
            <v>1.69</v>
          </cell>
        </row>
        <row r="362">
          <cell r="C362" t="str">
            <v>삼치강정</v>
          </cell>
          <cell r="D362">
            <v>119.28357692307694</v>
          </cell>
          <cell r="E362">
            <v>8.76426923076923</v>
          </cell>
        </row>
        <row r="363">
          <cell r="C363" t="str">
            <v>삼치구이</v>
          </cell>
          <cell r="D363">
            <v>96.6</v>
          </cell>
          <cell r="E363">
            <v>9.4499999999999993</v>
          </cell>
        </row>
        <row r="364">
          <cell r="C364" t="str">
            <v>삼치조림</v>
          </cell>
          <cell r="D364">
            <v>72.063848351648346</v>
          </cell>
          <cell r="E364">
            <v>9.1655978021978015</v>
          </cell>
        </row>
        <row r="365">
          <cell r="C365" t="str">
            <v>삼치카레구이</v>
          </cell>
          <cell r="D365">
            <v>116.5</v>
          </cell>
          <cell r="E365">
            <v>10.119999999999999</v>
          </cell>
        </row>
        <row r="366">
          <cell r="C366" t="str">
            <v>상추</v>
          </cell>
          <cell r="D366">
            <v>9.6</v>
          </cell>
          <cell r="E366">
            <v>1.02</v>
          </cell>
        </row>
        <row r="367">
          <cell r="C367" t="str">
            <v>상추.야채쌈</v>
          </cell>
          <cell r="D367">
            <v>71.929019607843145</v>
          </cell>
          <cell r="E367">
            <v>1.9764705882352942</v>
          </cell>
        </row>
        <row r="368">
          <cell r="C368" t="str">
            <v>상추겉절이</v>
          </cell>
          <cell r="D368">
            <v>38.200000000000003</v>
          </cell>
          <cell r="E368">
            <v>2.06</v>
          </cell>
        </row>
        <row r="369">
          <cell r="C369" t="str">
            <v>상추쌈</v>
          </cell>
          <cell r="D369">
            <v>20.399999999999999</v>
          </cell>
          <cell r="E369">
            <v>1.5869999999999997</v>
          </cell>
        </row>
        <row r="370">
          <cell r="C370" t="str">
            <v>상추쌈/쌈장</v>
          </cell>
          <cell r="D370">
            <v>20.399999999999999</v>
          </cell>
          <cell r="E370">
            <v>1.5869999999999997</v>
          </cell>
        </row>
        <row r="371">
          <cell r="C371" t="str">
            <v>상추절이</v>
          </cell>
          <cell r="D371">
            <v>40.528300000000002</v>
          </cell>
          <cell r="E371">
            <v>1.9611000000000001</v>
          </cell>
        </row>
        <row r="372">
          <cell r="C372" t="str">
            <v>새송이버섯구이</v>
          </cell>
          <cell r="D372">
            <v>11.4</v>
          </cell>
          <cell r="E372">
            <v>0.69</v>
          </cell>
        </row>
        <row r="373">
          <cell r="C373" t="str">
            <v>새우젓두부찜</v>
          </cell>
          <cell r="D373">
            <v>41.686796116504851</v>
          </cell>
          <cell r="E373">
            <v>3.7302135922330097</v>
          </cell>
        </row>
        <row r="374">
          <cell r="C374" t="str">
            <v>샌드위치</v>
          </cell>
          <cell r="D374">
            <v>104.73949999999999</v>
          </cell>
          <cell r="E374">
            <v>3.19</v>
          </cell>
        </row>
        <row r="375">
          <cell r="C375" t="str">
            <v>생배추</v>
          </cell>
          <cell r="D375">
            <v>12.8</v>
          </cell>
          <cell r="E375">
            <v>1</v>
          </cell>
        </row>
        <row r="376">
          <cell r="C376" t="str">
            <v>생선가스/타르소스</v>
          </cell>
          <cell r="D376">
            <v>170.56</v>
          </cell>
          <cell r="E376">
            <v>11.236000000000001</v>
          </cell>
        </row>
        <row r="377">
          <cell r="C377" t="str">
            <v>생선커틀렛</v>
          </cell>
          <cell r="D377">
            <v>126.88</v>
          </cell>
          <cell r="E377">
            <v>10.565999999999999</v>
          </cell>
        </row>
        <row r="378">
          <cell r="C378" t="str">
            <v>생오이</v>
          </cell>
          <cell r="D378">
            <v>10.4</v>
          </cell>
          <cell r="E378">
            <v>0.72</v>
          </cell>
        </row>
        <row r="379">
          <cell r="C379" t="str">
            <v>서대조림</v>
          </cell>
          <cell r="D379">
            <v>66.3</v>
          </cell>
          <cell r="E379">
            <v>12.24</v>
          </cell>
        </row>
        <row r="380">
          <cell r="C380" t="str">
            <v>서대카레구이</v>
          </cell>
          <cell r="D380">
            <v>72.88</v>
          </cell>
          <cell r="E380">
            <v>5.9349999999999996</v>
          </cell>
        </row>
        <row r="381">
          <cell r="C381" t="str">
            <v>섞박지</v>
          </cell>
          <cell r="D381">
            <v>117.91</v>
          </cell>
          <cell r="E381">
            <v>3.8040000000000003</v>
          </cell>
        </row>
        <row r="382">
          <cell r="C382" t="str">
            <v>선지해장국</v>
          </cell>
          <cell r="D382">
            <v>50.3</v>
          </cell>
          <cell r="E382">
            <v>3.415</v>
          </cell>
        </row>
        <row r="383">
          <cell r="C383" t="str">
            <v>설렁탕</v>
          </cell>
          <cell r="D383">
            <v>137.85</v>
          </cell>
          <cell r="E383">
            <v>8.9049999999999994</v>
          </cell>
        </row>
        <row r="384">
          <cell r="C384" t="str">
            <v>소고기메추리알조림</v>
          </cell>
          <cell r="D384">
            <v>176.791</v>
          </cell>
          <cell r="E384">
            <v>4.6470000000000002</v>
          </cell>
        </row>
        <row r="385">
          <cell r="C385" t="str">
            <v>소고기무국</v>
          </cell>
          <cell r="D385">
            <v>66.430000000000007</v>
          </cell>
          <cell r="E385">
            <v>2.42</v>
          </cell>
        </row>
        <row r="386">
          <cell r="C386" t="str">
            <v>소고기미역국</v>
          </cell>
          <cell r="D386">
            <v>54.81</v>
          </cell>
          <cell r="E386">
            <v>4.37</v>
          </cell>
        </row>
        <row r="387">
          <cell r="C387" t="str">
            <v>소고기버섯볶음</v>
          </cell>
          <cell r="D387">
            <v>164.97720000000001</v>
          </cell>
          <cell r="E387">
            <v>3.630399999999999</v>
          </cell>
        </row>
        <row r="388">
          <cell r="C388" t="str">
            <v>소고기불고기</v>
          </cell>
          <cell r="D388">
            <v>187.3</v>
          </cell>
          <cell r="E388">
            <v>19.260000000000002</v>
          </cell>
        </row>
        <row r="389">
          <cell r="C389" t="str">
            <v>소고기야채볶음</v>
          </cell>
          <cell r="D389">
            <v>76.458299999999994</v>
          </cell>
          <cell r="E389">
            <v>11.680099999999999</v>
          </cell>
        </row>
        <row r="390">
          <cell r="C390" t="str">
            <v>소고기영양탕</v>
          </cell>
          <cell r="D390">
            <v>99.05</v>
          </cell>
          <cell r="E390">
            <v>8.07</v>
          </cell>
        </row>
        <row r="391">
          <cell r="C391" t="str">
            <v>소고기오이볶음</v>
          </cell>
          <cell r="D391">
            <v>98.9</v>
          </cell>
          <cell r="E391">
            <v>1.93</v>
          </cell>
        </row>
        <row r="392">
          <cell r="C392" t="str">
            <v>소면</v>
          </cell>
          <cell r="D392">
            <v>415.73679611650499</v>
          </cell>
          <cell r="E392">
            <v>16.076813592233009</v>
          </cell>
        </row>
        <row r="393">
          <cell r="C393" t="str">
            <v>소세지야채볶음</v>
          </cell>
          <cell r="D393">
            <v>103.8125</v>
          </cell>
          <cell r="E393">
            <v>4.2270000000000003</v>
          </cell>
        </row>
        <row r="394">
          <cell r="C394" t="str">
            <v>소시지야채볶음</v>
          </cell>
          <cell r="D394">
            <v>186.5</v>
          </cell>
          <cell r="E394">
            <v>5.85</v>
          </cell>
        </row>
        <row r="395">
          <cell r="C395" t="str">
            <v>소시지야채전</v>
          </cell>
          <cell r="D395">
            <v>96.6</v>
          </cell>
          <cell r="E395">
            <v>5.5489999999999995</v>
          </cell>
        </row>
        <row r="396">
          <cell r="C396" t="str">
            <v>소시지케첩조림</v>
          </cell>
          <cell r="D396">
            <v>187.7</v>
          </cell>
          <cell r="E396">
            <v>5.51</v>
          </cell>
        </row>
        <row r="397">
          <cell r="C397" t="str">
            <v>쇠고기당면국</v>
          </cell>
          <cell r="D397">
            <v>88.368571428571443</v>
          </cell>
          <cell r="E397">
            <v>1.6234285714285712</v>
          </cell>
        </row>
        <row r="398">
          <cell r="C398" t="str">
            <v>쇠고기떡국</v>
          </cell>
          <cell r="D398">
            <v>647.29999999999995</v>
          </cell>
          <cell r="E398">
            <v>18.920000000000002</v>
          </cell>
        </row>
        <row r="399">
          <cell r="C399" t="str">
            <v>쇠고기무국</v>
          </cell>
          <cell r="D399">
            <v>109.12857142857142</v>
          </cell>
          <cell r="E399">
            <v>2.4394285714285715</v>
          </cell>
        </row>
        <row r="400">
          <cell r="C400" t="str">
            <v>쇠고기무우국</v>
          </cell>
          <cell r="D400">
            <v>102.7</v>
          </cell>
          <cell r="E400">
            <v>12.23</v>
          </cell>
        </row>
        <row r="401">
          <cell r="C401" t="str">
            <v>쇠고기미역국</v>
          </cell>
          <cell r="D401">
            <v>62.21</v>
          </cell>
          <cell r="E401">
            <v>5.36</v>
          </cell>
        </row>
        <row r="402">
          <cell r="C402" t="str">
            <v>쇠고기오이볶음</v>
          </cell>
          <cell r="D402">
            <v>68.299019607843135</v>
          </cell>
          <cell r="E402">
            <v>7.9764705882352951</v>
          </cell>
        </row>
        <row r="403">
          <cell r="C403" t="str">
            <v>수육</v>
          </cell>
          <cell r="D403">
            <v>244.8</v>
          </cell>
          <cell r="E403">
            <v>18.54</v>
          </cell>
        </row>
        <row r="404">
          <cell r="C404" t="str">
            <v>수제비국</v>
          </cell>
          <cell r="D404">
            <v>198</v>
          </cell>
          <cell r="E404">
            <v>4.8</v>
          </cell>
        </row>
        <row r="405">
          <cell r="C405" t="str">
            <v>숙주나물</v>
          </cell>
          <cell r="D405">
            <v>36.340000000000003</v>
          </cell>
          <cell r="E405">
            <v>2.5299999999999998</v>
          </cell>
        </row>
        <row r="406">
          <cell r="C406" t="str">
            <v>숙주나물무침</v>
          </cell>
          <cell r="D406">
            <v>26.8</v>
          </cell>
          <cell r="E406">
            <v>3</v>
          </cell>
        </row>
        <row r="407">
          <cell r="C407" t="str">
            <v>숙주맛살초무침</v>
          </cell>
          <cell r="D407">
            <v>36.340000000000003</v>
          </cell>
          <cell r="E407">
            <v>2.5299999999999998</v>
          </cell>
        </row>
        <row r="408">
          <cell r="C408" t="str">
            <v>숙주미나리나물</v>
          </cell>
          <cell r="D408">
            <v>30.35</v>
          </cell>
          <cell r="E408">
            <v>1.7030000000000001</v>
          </cell>
        </row>
        <row r="409">
          <cell r="C409" t="str">
            <v>순대야채볶음</v>
          </cell>
          <cell r="D409">
            <v>68.77</v>
          </cell>
          <cell r="E409">
            <v>1.6529999999999998</v>
          </cell>
        </row>
        <row r="410">
          <cell r="C410" t="str">
            <v>순두부찌개</v>
          </cell>
          <cell r="D410">
            <v>73.349999999999994</v>
          </cell>
          <cell r="E410">
            <v>5.7860000000000014</v>
          </cell>
        </row>
        <row r="411">
          <cell r="C411" t="str">
            <v>시금치국</v>
          </cell>
          <cell r="D411">
            <v>30.216949152542377</v>
          </cell>
          <cell r="E411">
            <v>2.8610169491525426</v>
          </cell>
        </row>
        <row r="412">
          <cell r="C412" t="str">
            <v>시금치나물</v>
          </cell>
          <cell r="D412">
            <v>45.56</v>
          </cell>
          <cell r="E412">
            <v>1.6160000000000001</v>
          </cell>
        </row>
        <row r="413">
          <cell r="C413" t="str">
            <v>시금치된장국</v>
          </cell>
          <cell r="D413">
            <v>16.252542372881358</v>
          </cell>
          <cell r="E413">
            <v>1.5491525423728816</v>
          </cell>
        </row>
        <row r="414">
          <cell r="C414" t="str">
            <v>시금치무침</v>
          </cell>
          <cell r="D414">
            <v>45.1</v>
          </cell>
          <cell r="E414">
            <v>2.46</v>
          </cell>
        </row>
        <row r="415">
          <cell r="C415" t="str">
            <v>시금치조갯살국</v>
          </cell>
          <cell r="D415">
            <v>60.636949152542371</v>
          </cell>
          <cell r="E415">
            <v>7.4210169491525422</v>
          </cell>
        </row>
        <row r="416">
          <cell r="C416" t="str">
            <v>시래기된장국</v>
          </cell>
          <cell r="D416">
            <v>32.880000000000003</v>
          </cell>
          <cell r="E416">
            <v>2.8260000000000005</v>
          </cell>
        </row>
        <row r="417">
          <cell r="C417" t="str">
            <v>시래기볶음</v>
          </cell>
          <cell r="D417">
            <v>30.68</v>
          </cell>
          <cell r="E417">
            <v>1.47</v>
          </cell>
        </row>
        <row r="418">
          <cell r="C418" t="str">
            <v>실곤약야채무침</v>
          </cell>
          <cell r="D418">
            <v>91.24</v>
          </cell>
          <cell r="E418">
            <v>1.5549999999999999</v>
          </cell>
        </row>
        <row r="419">
          <cell r="C419" t="str">
            <v>실치볶음</v>
          </cell>
          <cell r="D419">
            <v>123.1</v>
          </cell>
          <cell r="E419">
            <v>13.9</v>
          </cell>
        </row>
        <row r="420">
          <cell r="C420" t="str">
            <v>실파김무침</v>
          </cell>
          <cell r="D420">
            <v>62.412200000000006</v>
          </cell>
          <cell r="E420">
            <v>8.1834000000000007</v>
          </cell>
        </row>
        <row r="421">
          <cell r="C421" t="str">
            <v>쌀밥</v>
          </cell>
          <cell r="D421">
            <v>371</v>
          </cell>
          <cell r="E421">
            <v>6.8</v>
          </cell>
        </row>
        <row r="422">
          <cell r="C422" t="str">
            <v>쌈다시마</v>
          </cell>
          <cell r="D422">
            <v>31.06</v>
          </cell>
          <cell r="E422">
            <v>1.22</v>
          </cell>
        </row>
        <row r="423">
          <cell r="C423" t="str">
            <v>쌈장</v>
          </cell>
          <cell r="D423">
            <v>54.4</v>
          </cell>
          <cell r="E423">
            <v>3.14</v>
          </cell>
        </row>
        <row r="424">
          <cell r="C424" t="str">
            <v>쑥갓나물</v>
          </cell>
          <cell r="D424">
            <v>17.579999999999998</v>
          </cell>
          <cell r="E424">
            <v>1.8213333333333335</v>
          </cell>
        </row>
        <row r="425">
          <cell r="C425" t="str">
            <v>쑥된장국</v>
          </cell>
          <cell r="D425">
            <v>23.38571428571429</v>
          </cell>
          <cell r="E425">
            <v>2.0857142857142859</v>
          </cell>
        </row>
        <row r="426">
          <cell r="C426" t="str">
            <v>아구찜</v>
          </cell>
          <cell r="D426">
            <v>163.65</v>
          </cell>
          <cell r="E426">
            <v>13.155999999999999</v>
          </cell>
        </row>
        <row r="427">
          <cell r="C427" t="str">
            <v>아귀탕</v>
          </cell>
          <cell r="D427">
            <v>60.5</v>
          </cell>
          <cell r="E427">
            <v>8.6050000000000004</v>
          </cell>
        </row>
        <row r="428">
          <cell r="C428" t="str">
            <v>아욱국</v>
          </cell>
          <cell r="D428">
            <v>21.778899082568806</v>
          </cell>
          <cell r="E428">
            <v>2.3614678899082566</v>
          </cell>
        </row>
        <row r="429">
          <cell r="C429" t="str">
            <v>아욱된장국</v>
          </cell>
          <cell r="D429">
            <v>97.3</v>
          </cell>
          <cell r="E429">
            <v>8.9</v>
          </cell>
        </row>
        <row r="430">
          <cell r="C430" t="str">
            <v>아욱수제비국</v>
          </cell>
          <cell r="D430">
            <v>105.75</v>
          </cell>
          <cell r="E430">
            <v>7.05</v>
          </cell>
        </row>
        <row r="431">
          <cell r="C431" t="str">
            <v>아지구이</v>
          </cell>
          <cell r="D431">
            <v>109.55263157894737</v>
          </cell>
          <cell r="E431">
            <v>8.6052631578947363</v>
          </cell>
        </row>
        <row r="432">
          <cell r="C432" t="str">
            <v>안동찜닭</v>
          </cell>
          <cell r="D432">
            <v>141.05000000000001</v>
          </cell>
          <cell r="E432">
            <v>10.847999999999999</v>
          </cell>
        </row>
        <row r="433">
          <cell r="C433" t="str">
            <v>알탕</v>
          </cell>
          <cell r="D433">
            <v>71.22</v>
          </cell>
          <cell r="E433">
            <v>14.186</v>
          </cell>
        </row>
        <row r="434">
          <cell r="C434" t="str">
            <v>애배추된장국</v>
          </cell>
          <cell r="D434">
            <v>26</v>
          </cell>
          <cell r="E434">
            <v>4.43</v>
          </cell>
        </row>
        <row r="435">
          <cell r="C435" t="str">
            <v>야채계란말이</v>
          </cell>
          <cell r="D435">
            <v>113.2</v>
          </cell>
          <cell r="E435">
            <v>6.53</v>
          </cell>
        </row>
        <row r="436">
          <cell r="C436" t="str">
            <v>야채계란찜</v>
          </cell>
          <cell r="D436">
            <v>49.38</v>
          </cell>
          <cell r="E436">
            <v>3.8340000000000001</v>
          </cell>
        </row>
        <row r="437">
          <cell r="C437" t="str">
            <v>야채고로케/케첩</v>
          </cell>
          <cell r="D437">
            <v>124.3</v>
          </cell>
          <cell r="E437">
            <v>4.17</v>
          </cell>
        </row>
        <row r="438">
          <cell r="C438" t="str">
            <v>야채샐러드</v>
          </cell>
          <cell r="D438">
            <v>148</v>
          </cell>
          <cell r="E438">
            <v>1.88</v>
          </cell>
        </row>
        <row r="439">
          <cell r="C439" t="str">
            <v>야채스틱</v>
          </cell>
          <cell r="D439">
            <v>14.35</v>
          </cell>
          <cell r="E439">
            <v>0.93500000000000005</v>
          </cell>
        </row>
        <row r="440">
          <cell r="C440" t="str">
            <v>야채전</v>
          </cell>
          <cell r="D440">
            <v>65.549374272786039</v>
          </cell>
          <cell r="E440">
            <v>3.2559321266968326</v>
          </cell>
        </row>
        <row r="441">
          <cell r="C441" t="str">
            <v>양념간장</v>
          </cell>
          <cell r="D441">
            <v>15.9</v>
          </cell>
          <cell r="E441">
            <v>0.67</v>
          </cell>
        </row>
        <row r="442">
          <cell r="C442" t="str">
            <v>양대콩조림</v>
          </cell>
          <cell r="D442">
            <v>99.720499999999987</v>
          </cell>
          <cell r="E442">
            <v>3.5065</v>
          </cell>
        </row>
        <row r="443">
          <cell r="C443" t="str">
            <v>양미리조림</v>
          </cell>
          <cell r="D443">
            <v>106.4</v>
          </cell>
          <cell r="E443">
            <v>14.59</v>
          </cell>
        </row>
        <row r="444">
          <cell r="C444" t="str">
            <v>양배추겉절이</v>
          </cell>
          <cell r="D444">
            <v>43.6</v>
          </cell>
          <cell r="E444">
            <v>1.8</v>
          </cell>
        </row>
        <row r="445">
          <cell r="C445" t="str">
            <v>양배추된장국</v>
          </cell>
          <cell r="D445">
            <v>51.1</v>
          </cell>
          <cell r="E445">
            <v>3.66</v>
          </cell>
        </row>
        <row r="446">
          <cell r="C446" t="str">
            <v>양배추생채</v>
          </cell>
          <cell r="D446">
            <v>9.1743119266055029</v>
          </cell>
          <cell r="E446">
            <v>0.55045871559633019</v>
          </cell>
        </row>
        <row r="447">
          <cell r="C447" t="str">
            <v>양배추쌈</v>
          </cell>
          <cell r="D447">
            <v>61.960999999999999</v>
          </cell>
          <cell r="E447">
            <v>2.1019999999999999</v>
          </cell>
        </row>
        <row r="448">
          <cell r="C448" t="str">
            <v>양배추쌈/젓갈장</v>
          </cell>
          <cell r="D448">
            <v>29.65</v>
          </cell>
          <cell r="E448">
            <v>1.7150000000000001</v>
          </cell>
        </row>
        <row r="449">
          <cell r="C449" t="str">
            <v>양배추찜</v>
          </cell>
          <cell r="D449">
            <v>54.645045871559631</v>
          </cell>
          <cell r="E449">
            <v>2.3663027522935778</v>
          </cell>
        </row>
        <row r="450">
          <cell r="C450" t="str">
            <v>양배추콜슬로우</v>
          </cell>
          <cell r="D450">
            <v>152.505</v>
          </cell>
          <cell r="E450">
            <v>1.1040000000000001</v>
          </cell>
        </row>
        <row r="451">
          <cell r="C451" t="str">
            <v>양송이버섯전</v>
          </cell>
          <cell r="D451">
            <v>82.27600000000001</v>
          </cell>
          <cell r="E451">
            <v>3.93</v>
          </cell>
        </row>
        <row r="452">
          <cell r="C452" t="str">
            <v>양송이스프</v>
          </cell>
          <cell r="D452">
            <v>89.2</v>
          </cell>
          <cell r="E452">
            <v>2.04</v>
          </cell>
        </row>
        <row r="453">
          <cell r="C453" t="str">
            <v>양송이피망볶음</v>
          </cell>
          <cell r="D453">
            <v>61.2</v>
          </cell>
          <cell r="E453">
            <v>1.3149999999999999</v>
          </cell>
        </row>
        <row r="454">
          <cell r="C454" t="str">
            <v>양송이햄볶음</v>
          </cell>
          <cell r="D454">
            <v>51</v>
          </cell>
          <cell r="E454">
            <v>2.73</v>
          </cell>
        </row>
        <row r="455">
          <cell r="C455" t="str">
            <v>어묵국</v>
          </cell>
          <cell r="D455">
            <v>55.14</v>
          </cell>
          <cell r="E455">
            <v>4.7809999999999997</v>
          </cell>
        </row>
        <row r="456">
          <cell r="C456" t="str">
            <v>어묵꽈리고추볶음</v>
          </cell>
          <cell r="D456">
            <v>174.04605555555554</v>
          </cell>
          <cell r="E456">
            <v>10.480277777777777</v>
          </cell>
        </row>
        <row r="457">
          <cell r="C457" t="str">
            <v>어묵다시마국</v>
          </cell>
          <cell r="D457">
            <v>73.19</v>
          </cell>
          <cell r="E457">
            <v>6.4510000000000005</v>
          </cell>
        </row>
        <row r="458">
          <cell r="C458" t="str">
            <v>어묵무국</v>
          </cell>
          <cell r="D458">
            <v>43.696871428571434</v>
          </cell>
          <cell r="E458">
            <v>3.7615285714285718</v>
          </cell>
        </row>
        <row r="459">
          <cell r="C459" t="str">
            <v>어묵볶음</v>
          </cell>
          <cell r="D459">
            <v>104.55</v>
          </cell>
          <cell r="E459">
            <v>5.07</v>
          </cell>
        </row>
        <row r="460">
          <cell r="C460" t="str">
            <v>어묵부침</v>
          </cell>
          <cell r="D460">
            <v>162.30000000000001</v>
          </cell>
          <cell r="E460">
            <v>10.19</v>
          </cell>
        </row>
        <row r="461">
          <cell r="C461" t="str">
            <v>어묵전골</v>
          </cell>
          <cell r="D461">
            <v>89.364351245085203</v>
          </cell>
          <cell r="E461">
            <v>7.7299606815203141</v>
          </cell>
        </row>
        <row r="462">
          <cell r="C462" t="str">
            <v>어묵피망볶음</v>
          </cell>
          <cell r="D462">
            <v>58.61</v>
          </cell>
          <cell r="E462">
            <v>4.82</v>
          </cell>
        </row>
        <row r="463">
          <cell r="C463" t="str">
            <v>얼갈이겉절이</v>
          </cell>
          <cell r="D463">
            <v>21.341499999999996</v>
          </cell>
          <cell r="E463">
            <v>0.96160000000000001</v>
          </cell>
        </row>
        <row r="464">
          <cell r="C464" t="str">
            <v>얼갈이나물</v>
          </cell>
          <cell r="D464">
            <v>20.65</v>
          </cell>
          <cell r="E464">
            <v>0.79299999999999993</v>
          </cell>
        </row>
        <row r="465">
          <cell r="C465" t="str">
            <v>연근땅콩조림</v>
          </cell>
          <cell r="D465">
            <v>83.680500000000009</v>
          </cell>
          <cell r="E465">
            <v>3.4435000000000002</v>
          </cell>
        </row>
        <row r="466">
          <cell r="C466" t="str">
            <v>연근채조림</v>
          </cell>
          <cell r="D466">
            <v>30.018299999999996</v>
          </cell>
          <cell r="E466">
            <v>0.79010000000000002</v>
          </cell>
        </row>
        <row r="467">
          <cell r="C467" t="str">
            <v>연두부계란찜</v>
          </cell>
          <cell r="D467">
            <v>60.896000000000001</v>
          </cell>
          <cell r="E467">
            <v>4.7480000000000002</v>
          </cell>
        </row>
        <row r="468">
          <cell r="C468" t="str">
            <v>연두부숙회</v>
          </cell>
          <cell r="D468">
            <v>26.110500000000002</v>
          </cell>
          <cell r="E468">
            <v>2.2444999999999999</v>
          </cell>
        </row>
        <row r="469">
          <cell r="C469" t="str">
            <v>연두부알찜</v>
          </cell>
          <cell r="D469">
            <v>59.35</v>
          </cell>
          <cell r="E469">
            <v>4.4649999999999999</v>
          </cell>
        </row>
        <row r="470">
          <cell r="C470" t="str">
            <v>연두부양념장</v>
          </cell>
          <cell r="D470">
            <v>57.0383</v>
          </cell>
          <cell r="E470">
            <v>3.1201000000000003</v>
          </cell>
        </row>
        <row r="471">
          <cell r="C471" t="str">
            <v>열무겉절이</v>
          </cell>
          <cell r="D471">
            <v>40.700000000000003</v>
          </cell>
          <cell r="E471">
            <v>1.8</v>
          </cell>
        </row>
        <row r="472">
          <cell r="C472" t="str">
            <v>열무김치</v>
          </cell>
          <cell r="D472">
            <v>12.4</v>
          </cell>
          <cell r="E472">
            <v>1.2</v>
          </cell>
        </row>
        <row r="473">
          <cell r="C473" t="str">
            <v>열무된장국</v>
          </cell>
          <cell r="D473">
            <v>50</v>
          </cell>
          <cell r="E473">
            <v>4.16</v>
          </cell>
        </row>
        <row r="474">
          <cell r="C474" t="str">
            <v>열무무침</v>
          </cell>
          <cell r="D474">
            <v>41.331000000000003</v>
          </cell>
          <cell r="E474">
            <v>2.0713999999999997</v>
          </cell>
        </row>
        <row r="475">
          <cell r="C475" t="str">
            <v>열무비빔밥</v>
          </cell>
          <cell r="D475">
            <v>70.430499999999995</v>
          </cell>
          <cell r="E475">
            <v>1.7384999999999997</v>
          </cell>
        </row>
        <row r="476">
          <cell r="C476" t="str">
            <v>열무찌개</v>
          </cell>
          <cell r="D476">
            <v>77.900000000000006</v>
          </cell>
          <cell r="E476">
            <v>7.05</v>
          </cell>
        </row>
        <row r="477">
          <cell r="C477" t="str">
            <v>영계백숙</v>
          </cell>
          <cell r="D477">
            <v>195.28160000000003</v>
          </cell>
          <cell r="E477">
            <v>14.86576</v>
          </cell>
        </row>
        <row r="478">
          <cell r="C478" t="str">
            <v>오곡밥</v>
          </cell>
          <cell r="D478">
            <v>716.6</v>
          </cell>
          <cell r="E478">
            <v>16.2</v>
          </cell>
        </row>
        <row r="479">
          <cell r="C479" t="str">
            <v>오뎅볶음</v>
          </cell>
          <cell r="D479">
            <v>96.9</v>
          </cell>
          <cell r="E479">
            <v>6.6</v>
          </cell>
        </row>
        <row r="480">
          <cell r="C480" t="str">
            <v>오리훈제구이</v>
          </cell>
          <cell r="D480">
            <v>222.6</v>
          </cell>
          <cell r="E480">
            <v>11.2</v>
          </cell>
        </row>
        <row r="481">
          <cell r="C481" t="str">
            <v>오삼불고기</v>
          </cell>
          <cell r="D481">
            <v>202.53</v>
          </cell>
          <cell r="E481">
            <v>14.003499999999999</v>
          </cell>
        </row>
        <row r="482">
          <cell r="C482" t="str">
            <v>오이김치</v>
          </cell>
          <cell r="D482">
            <v>15.638935574229691</v>
          </cell>
          <cell r="E482">
            <v>1.1063585434173671</v>
          </cell>
        </row>
        <row r="483">
          <cell r="C483" t="str">
            <v>오이나물</v>
          </cell>
          <cell r="D483">
            <v>98.372549019607845</v>
          </cell>
          <cell r="E483">
            <v>0.44117647058823534</v>
          </cell>
        </row>
        <row r="484">
          <cell r="C484" t="str">
            <v>오이달래무침</v>
          </cell>
          <cell r="D484">
            <v>52.8</v>
          </cell>
          <cell r="E484">
            <v>2.4550000000000001</v>
          </cell>
        </row>
        <row r="485">
          <cell r="C485" t="str">
            <v>오이무침</v>
          </cell>
          <cell r="D485">
            <v>57.5</v>
          </cell>
          <cell r="E485">
            <v>1.02</v>
          </cell>
        </row>
        <row r="486">
          <cell r="C486" t="str">
            <v>오이미역냉국</v>
          </cell>
          <cell r="D486">
            <v>29.6</v>
          </cell>
          <cell r="E486">
            <v>6.11</v>
          </cell>
        </row>
        <row r="487">
          <cell r="C487" t="str">
            <v>오이부추겉절이</v>
          </cell>
          <cell r="D487">
            <v>43.1</v>
          </cell>
          <cell r="E487">
            <v>1.01</v>
          </cell>
        </row>
        <row r="488">
          <cell r="C488" t="str">
            <v>오이부추생채</v>
          </cell>
          <cell r="D488">
            <v>19.715518250377073</v>
          </cell>
          <cell r="E488">
            <v>1.3280380090497739</v>
          </cell>
        </row>
        <row r="489">
          <cell r="C489" t="str">
            <v>오이상추겉절이</v>
          </cell>
          <cell r="D489">
            <v>23.33</v>
          </cell>
          <cell r="E489">
            <v>0.76</v>
          </cell>
        </row>
        <row r="490">
          <cell r="C490" t="str">
            <v>오이생채</v>
          </cell>
          <cell r="D490">
            <v>49.32</v>
          </cell>
          <cell r="E490">
            <v>1.7350000000000001</v>
          </cell>
        </row>
        <row r="491">
          <cell r="C491" t="str">
            <v>오이소박이</v>
          </cell>
          <cell r="D491">
            <v>26.97</v>
          </cell>
          <cell r="E491">
            <v>1.536</v>
          </cell>
        </row>
        <row r="492">
          <cell r="C492" t="str">
            <v>오이지무침</v>
          </cell>
          <cell r="D492">
            <v>35.1</v>
          </cell>
          <cell r="E492">
            <v>0.82</v>
          </cell>
        </row>
        <row r="493">
          <cell r="C493" t="str">
            <v>오징어도라지무침</v>
          </cell>
          <cell r="D493">
            <v>35.6</v>
          </cell>
          <cell r="E493">
            <v>5.39</v>
          </cell>
        </row>
        <row r="494">
          <cell r="C494" t="str">
            <v>오징어두루치기</v>
          </cell>
          <cell r="D494">
            <v>149.4</v>
          </cell>
          <cell r="E494">
            <v>15.34</v>
          </cell>
        </row>
        <row r="495">
          <cell r="C495" t="str">
            <v>오징어무국</v>
          </cell>
          <cell r="D495">
            <v>52.25</v>
          </cell>
          <cell r="E495">
            <v>8.9700000000000006</v>
          </cell>
        </row>
        <row r="496">
          <cell r="C496" t="str">
            <v>오징어무우국</v>
          </cell>
          <cell r="D496">
            <v>96.2</v>
          </cell>
          <cell r="E496">
            <v>15.1</v>
          </cell>
        </row>
        <row r="497">
          <cell r="C497" t="str">
            <v>오징어무침</v>
          </cell>
          <cell r="D497">
            <v>68.299019607843135</v>
          </cell>
          <cell r="E497">
            <v>7.9764705882352951</v>
          </cell>
        </row>
        <row r="498">
          <cell r="C498" t="str">
            <v>오징어볼튀김</v>
          </cell>
          <cell r="D498">
            <v>66.7</v>
          </cell>
          <cell r="E498">
            <v>6.25</v>
          </cell>
        </row>
        <row r="499">
          <cell r="C499" t="str">
            <v>오징어숙회</v>
          </cell>
          <cell r="D499">
            <v>101</v>
          </cell>
          <cell r="E499">
            <v>17.38</v>
          </cell>
        </row>
        <row r="500">
          <cell r="C500" t="str">
            <v>오징어순대</v>
          </cell>
          <cell r="D500">
            <v>113.25</v>
          </cell>
          <cell r="E500">
            <v>12.51</v>
          </cell>
        </row>
        <row r="501">
          <cell r="C501" t="str">
            <v>오징어야채무침</v>
          </cell>
          <cell r="D501">
            <v>104.85</v>
          </cell>
          <cell r="E501">
            <v>5.8250000000000002</v>
          </cell>
        </row>
        <row r="502">
          <cell r="C502" t="str">
            <v>오징어야채볶음</v>
          </cell>
          <cell r="D502">
            <v>59.6</v>
          </cell>
          <cell r="E502">
            <v>9.2149999999999999</v>
          </cell>
        </row>
        <row r="503">
          <cell r="C503" t="str">
            <v>오징어양파무침</v>
          </cell>
          <cell r="D503">
            <v>92.848299999999995</v>
          </cell>
          <cell r="E503">
            <v>10.3611</v>
          </cell>
        </row>
        <row r="504">
          <cell r="C504" t="str">
            <v>오징어젓갈무침</v>
          </cell>
          <cell r="D504">
            <v>26.37</v>
          </cell>
          <cell r="E504">
            <v>4.1399999999999997</v>
          </cell>
        </row>
        <row r="505">
          <cell r="C505" t="str">
            <v>오징어젓무침</v>
          </cell>
          <cell r="D505">
            <v>26.37</v>
          </cell>
          <cell r="E505">
            <v>4.1399999999999997</v>
          </cell>
        </row>
        <row r="506">
          <cell r="C506" t="str">
            <v>오징어채실파무침</v>
          </cell>
          <cell r="D506">
            <v>114.23</v>
          </cell>
          <cell r="E506">
            <v>8.2310000000000016</v>
          </cell>
        </row>
        <row r="507">
          <cell r="C507" t="str">
            <v>오징어초무침</v>
          </cell>
          <cell r="D507">
            <v>107.8</v>
          </cell>
          <cell r="E507">
            <v>15.43</v>
          </cell>
        </row>
        <row r="508">
          <cell r="C508" t="str">
            <v>오징어탕수</v>
          </cell>
          <cell r="D508">
            <v>279.5</v>
          </cell>
          <cell r="E508">
            <v>15.6</v>
          </cell>
        </row>
        <row r="509">
          <cell r="C509" t="str">
            <v>오징어튀김</v>
          </cell>
          <cell r="D509">
            <v>155.4</v>
          </cell>
          <cell r="E509">
            <v>2.1</v>
          </cell>
        </row>
        <row r="510">
          <cell r="C510" t="str">
            <v>오징어호박찌개</v>
          </cell>
          <cell r="D510">
            <v>64.392510402219145</v>
          </cell>
          <cell r="E510">
            <v>8.3471659731853922</v>
          </cell>
        </row>
        <row r="511">
          <cell r="C511" t="str">
            <v>옥수수계란찜</v>
          </cell>
          <cell r="D511">
            <v>85.9</v>
          </cell>
          <cell r="E511">
            <v>6.44</v>
          </cell>
        </row>
        <row r="512">
          <cell r="C512" t="str">
            <v>옥수수버터구이</v>
          </cell>
          <cell r="D512">
            <v>87.648333333333341</v>
          </cell>
          <cell r="E512">
            <v>1.7786666666666668</v>
          </cell>
        </row>
        <row r="513">
          <cell r="C513" t="str">
            <v>옥수수샐러드</v>
          </cell>
          <cell r="D513">
            <v>79.400000000000006</v>
          </cell>
          <cell r="E513">
            <v>0.56999999999999995</v>
          </cell>
        </row>
        <row r="514">
          <cell r="C514" t="str">
            <v>완자전</v>
          </cell>
          <cell r="D514">
            <v>165.06153846153848</v>
          </cell>
          <cell r="E514">
            <v>7.9969230769230775</v>
          </cell>
        </row>
        <row r="515">
          <cell r="C515" t="str">
            <v>요구르트</v>
          </cell>
          <cell r="D515">
            <v>49.4</v>
          </cell>
          <cell r="E515">
            <v>2.8</v>
          </cell>
        </row>
        <row r="516">
          <cell r="C516" t="str">
            <v>우거지된장국</v>
          </cell>
          <cell r="D516">
            <v>62.2</v>
          </cell>
          <cell r="E516">
            <v>3.88</v>
          </cell>
        </row>
        <row r="517">
          <cell r="C517" t="str">
            <v>우거지무침</v>
          </cell>
          <cell r="D517">
            <v>62.4</v>
          </cell>
          <cell r="E517">
            <v>2.76</v>
          </cell>
        </row>
        <row r="518">
          <cell r="C518" t="str">
            <v>우동</v>
          </cell>
          <cell r="D518">
            <v>458</v>
          </cell>
          <cell r="E518">
            <v>15.27</v>
          </cell>
        </row>
        <row r="519">
          <cell r="C519" t="str">
            <v>우렁된장찌개</v>
          </cell>
          <cell r="D519">
            <v>62.206237406118341</v>
          </cell>
          <cell r="E519">
            <v>6.0912822861329916</v>
          </cell>
        </row>
        <row r="520">
          <cell r="C520" t="str">
            <v>우엉조림</v>
          </cell>
          <cell r="D520">
            <v>33.1083</v>
          </cell>
          <cell r="E520">
            <v>0.8721000000000001</v>
          </cell>
        </row>
        <row r="521">
          <cell r="C521" t="str">
            <v>우유</v>
          </cell>
          <cell r="D521">
            <v>106.2</v>
          </cell>
          <cell r="E521">
            <v>5.22</v>
          </cell>
        </row>
        <row r="522">
          <cell r="C522" t="str">
            <v>원추리나물</v>
          </cell>
          <cell r="D522">
            <v>13.944954128440365</v>
          </cell>
          <cell r="E522">
            <v>1.9082568807339448</v>
          </cell>
        </row>
        <row r="523">
          <cell r="C523" t="str">
            <v>월동초나물</v>
          </cell>
          <cell r="D523">
            <v>6.5625</v>
          </cell>
          <cell r="E523">
            <v>0.59375</v>
          </cell>
        </row>
        <row r="524">
          <cell r="C524" t="str">
            <v>유부국수</v>
          </cell>
          <cell r="D524">
            <v>658</v>
          </cell>
          <cell r="E524">
            <v>29.1</v>
          </cell>
        </row>
        <row r="525">
          <cell r="C525" t="str">
            <v>유부된장국</v>
          </cell>
          <cell r="D525">
            <v>34.26</v>
          </cell>
          <cell r="E525">
            <v>1.9020000000000001</v>
          </cell>
        </row>
        <row r="526">
          <cell r="C526" t="str">
            <v>육개장</v>
          </cell>
          <cell r="D526">
            <v>119.55</v>
          </cell>
          <cell r="E526">
            <v>9.48</v>
          </cell>
        </row>
        <row r="527">
          <cell r="C527" t="str">
            <v>음식명을 입력하세요</v>
          </cell>
          <cell r="D527">
            <v>89.2</v>
          </cell>
          <cell r="E527">
            <v>2.04</v>
          </cell>
        </row>
        <row r="528">
          <cell r="C528" t="str">
            <v>일미도라지무침</v>
          </cell>
          <cell r="D528">
            <v>49.17</v>
          </cell>
          <cell r="E528">
            <v>4.8540000000000001</v>
          </cell>
        </row>
        <row r="529">
          <cell r="C529" t="str">
            <v>임연수조림</v>
          </cell>
          <cell r="D529">
            <v>105.0443961038961</v>
          </cell>
          <cell r="E529">
            <v>9.0912532467532454</v>
          </cell>
        </row>
        <row r="530">
          <cell r="C530" t="str">
            <v>자반고등어찜</v>
          </cell>
          <cell r="D530">
            <v>87.883211678832097</v>
          </cell>
          <cell r="E530">
            <v>13.744525547445253</v>
          </cell>
        </row>
        <row r="531">
          <cell r="C531" t="str">
            <v>잔치국수</v>
          </cell>
          <cell r="D531">
            <v>410.09</v>
          </cell>
          <cell r="E531">
            <v>13.882</v>
          </cell>
        </row>
        <row r="532">
          <cell r="C532" t="str">
            <v>잡채</v>
          </cell>
          <cell r="D532">
            <v>218.4</v>
          </cell>
          <cell r="E532">
            <v>5.94</v>
          </cell>
        </row>
        <row r="533">
          <cell r="C533" t="str">
            <v>잡채밥</v>
          </cell>
          <cell r="D533">
            <v>872.9</v>
          </cell>
          <cell r="E533">
            <v>19.79</v>
          </cell>
        </row>
        <row r="534">
          <cell r="C534" t="str">
            <v>장어강정</v>
          </cell>
          <cell r="D534">
            <v>205.36</v>
          </cell>
          <cell r="E534">
            <v>7.0910000000000011</v>
          </cell>
        </row>
        <row r="535">
          <cell r="C535" t="str">
            <v>장어국</v>
          </cell>
          <cell r="D535">
            <v>77.099999999999994</v>
          </cell>
          <cell r="E535">
            <v>5.4270000000000005</v>
          </cell>
        </row>
        <row r="536">
          <cell r="C536" t="str">
            <v>장조림</v>
          </cell>
          <cell r="D536">
            <v>148.5</v>
          </cell>
          <cell r="E536">
            <v>2.5499999999999998</v>
          </cell>
        </row>
        <row r="537">
          <cell r="C537" t="str">
            <v>재첩국</v>
          </cell>
          <cell r="D537">
            <v>17.04</v>
          </cell>
          <cell r="E537">
            <v>2.5520000000000005</v>
          </cell>
        </row>
        <row r="538">
          <cell r="C538" t="str">
            <v>정구지무침</v>
          </cell>
          <cell r="D538">
            <v>47.3</v>
          </cell>
          <cell r="E538">
            <v>3.72</v>
          </cell>
        </row>
        <row r="539">
          <cell r="C539" t="str">
            <v>제육볶음</v>
          </cell>
          <cell r="D539">
            <v>223.84610000000004</v>
          </cell>
          <cell r="E539">
            <v>11.7667</v>
          </cell>
        </row>
        <row r="540">
          <cell r="C540" t="str">
            <v>조개된장국</v>
          </cell>
          <cell r="D540">
            <v>138</v>
          </cell>
          <cell r="E540">
            <v>14.5</v>
          </cell>
        </row>
        <row r="541">
          <cell r="C541" t="str">
            <v>조개미역국</v>
          </cell>
          <cell r="D541">
            <v>41.6</v>
          </cell>
          <cell r="E541">
            <v>3.6</v>
          </cell>
        </row>
        <row r="542">
          <cell r="C542" t="str">
            <v>조개살호박볶음</v>
          </cell>
          <cell r="D542">
            <v>78</v>
          </cell>
          <cell r="E542">
            <v>2.2400000000000002</v>
          </cell>
        </row>
        <row r="543">
          <cell r="C543" t="str">
            <v>조기구이</v>
          </cell>
          <cell r="D543">
            <v>74.099999999999994</v>
          </cell>
          <cell r="E543">
            <v>9.15</v>
          </cell>
        </row>
        <row r="544">
          <cell r="C544" t="str">
            <v>조기조림</v>
          </cell>
          <cell r="D544">
            <v>73.007200000000012</v>
          </cell>
          <cell r="E544">
            <v>8.3324000000000016</v>
          </cell>
        </row>
        <row r="545">
          <cell r="C545" t="str">
            <v>종합어묵국</v>
          </cell>
          <cell r="D545">
            <v>59.7</v>
          </cell>
          <cell r="E545">
            <v>5.07</v>
          </cell>
        </row>
        <row r="546">
          <cell r="C546" t="str">
            <v>죽순미나리초무침</v>
          </cell>
          <cell r="D546">
            <v>24.78</v>
          </cell>
          <cell r="E546">
            <v>1.4350000000000001</v>
          </cell>
        </row>
        <row r="547">
          <cell r="C547" t="str">
            <v>쥐채볶음</v>
          </cell>
          <cell r="D547">
            <v>122.5</v>
          </cell>
          <cell r="E547">
            <v>15.58</v>
          </cell>
        </row>
        <row r="548">
          <cell r="C548" t="str">
            <v>짜장떡볶이</v>
          </cell>
          <cell r="D548">
            <v>124.4935779816514</v>
          </cell>
          <cell r="E548">
            <v>4.5076146788990838</v>
          </cell>
        </row>
        <row r="549">
          <cell r="C549" t="str">
            <v>짜장면</v>
          </cell>
          <cell r="D549">
            <v>926.2</v>
          </cell>
          <cell r="E549">
            <v>33.22</v>
          </cell>
        </row>
        <row r="550">
          <cell r="C550" t="str">
            <v>짜장볶음</v>
          </cell>
          <cell r="D550">
            <v>157.80000000000001</v>
          </cell>
          <cell r="E550">
            <v>6.73</v>
          </cell>
        </row>
        <row r="551">
          <cell r="C551" t="str">
            <v>짬뽕</v>
          </cell>
          <cell r="D551">
            <v>336.9</v>
          </cell>
          <cell r="E551">
            <v>19.535</v>
          </cell>
        </row>
        <row r="552">
          <cell r="C552" t="str">
            <v>쫄면야채무침</v>
          </cell>
          <cell r="D552">
            <v>189.02</v>
          </cell>
          <cell r="E552">
            <v>5.8940000000000001</v>
          </cell>
        </row>
        <row r="553">
          <cell r="C553" t="str">
            <v>쭈꾸미,다시마초회</v>
          </cell>
          <cell r="D553">
            <v>39.65</v>
          </cell>
          <cell r="E553">
            <v>3.8</v>
          </cell>
        </row>
        <row r="554">
          <cell r="C554" t="str">
            <v>쭈꾸미돈육볶음</v>
          </cell>
          <cell r="D554">
            <v>122.8805</v>
          </cell>
          <cell r="E554">
            <v>9.8585000000000012</v>
          </cell>
        </row>
        <row r="555">
          <cell r="C555" t="str">
            <v>쭈꾸미숙회</v>
          </cell>
          <cell r="D555">
            <v>29.75</v>
          </cell>
          <cell r="E555">
            <v>4.9450000000000003</v>
          </cell>
        </row>
        <row r="556">
          <cell r="C556" t="str">
            <v>쭈꾸미야채볶음</v>
          </cell>
          <cell r="D556">
            <v>86.17</v>
          </cell>
          <cell r="E556">
            <v>6.6960000000000006</v>
          </cell>
        </row>
        <row r="557">
          <cell r="C557" t="str">
            <v>참나물무침</v>
          </cell>
          <cell r="D557">
            <v>47.7</v>
          </cell>
          <cell r="E557">
            <v>2.2799999999999998</v>
          </cell>
        </row>
        <row r="558">
          <cell r="C558" t="str">
            <v>참나물볶음</v>
          </cell>
          <cell r="D558">
            <v>51.452500000000001</v>
          </cell>
          <cell r="E558">
            <v>2.1460000000000004</v>
          </cell>
        </row>
        <row r="559">
          <cell r="C559" t="str">
            <v>참조기튀김</v>
          </cell>
          <cell r="D559">
            <v>221.3</v>
          </cell>
          <cell r="E559">
            <v>10.19</v>
          </cell>
        </row>
        <row r="560">
          <cell r="C560" t="str">
            <v>참치김치국</v>
          </cell>
          <cell r="D560">
            <v>55.5</v>
          </cell>
          <cell r="E560">
            <v>4.5199999999999996</v>
          </cell>
        </row>
        <row r="561">
          <cell r="C561" t="str">
            <v>참치김치찌개</v>
          </cell>
          <cell r="D561">
            <v>96.2</v>
          </cell>
          <cell r="E561">
            <v>9.75</v>
          </cell>
        </row>
        <row r="562">
          <cell r="C562" t="str">
            <v>참치무우찌개</v>
          </cell>
          <cell r="D562">
            <v>104.1</v>
          </cell>
          <cell r="E562">
            <v>9.9499999999999993</v>
          </cell>
        </row>
        <row r="563">
          <cell r="C563" t="str">
            <v>참치무침</v>
          </cell>
          <cell r="D563">
            <v>83</v>
          </cell>
          <cell r="E563">
            <v>11.7</v>
          </cell>
        </row>
        <row r="564">
          <cell r="C564" t="str">
            <v>참치미역국</v>
          </cell>
          <cell r="D564">
            <v>93.63</v>
          </cell>
          <cell r="E564">
            <v>6.94</v>
          </cell>
        </row>
        <row r="565">
          <cell r="C565" t="str">
            <v>참치샐러드</v>
          </cell>
          <cell r="D565">
            <v>104.9</v>
          </cell>
          <cell r="E565">
            <v>6.125</v>
          </cell>
        </row>
        <row r="566">
          <cell r="C566" t="str">
            <v>참치전</v>
          </cell>
          <cell r="D566">
            <v>133.55523222060958</v>
          </cell>
          <cell r="E566">
            <v>9.8872053701015954</v>
          </cell>
        </row>
        <row r="567">
          <cell r="C567" t="str">
            <v>참치추어탕</v>
          </cell>
          <cell r="D567">
            <v>54.51</v>
          </cell>
          <cell r="E567">
            <v>4.9550000000000001</v>
          </cell>
        </row>
        <row r="568">
          <cell r="C568" t="str">
            <v>참치회덮밥</v>
          </cell>
          <cell r="D568">
            <v>725.63260504201696</v>
          </cell>
          <cell r="E568">
            <v>18.863470588235291</v>
          </cell>
        </row>
        <row r="569">
          <cell r="C569" t="str">
            <v>채소샐러드</v>
          </cell>
          <cell r="D569">
            <v>28.351219607843138</v>
          </cell>
          <cell r="E569">
            <v>0.92487058823529411</v>
          </cell>
        </row>
        <row r="570">
          <cell r="C570" t="str">
            <v>천사채냉국</v>
          </cell>
          <cell r="D570">
            <v>39.64</v>
          </cell>
          <cell r="E570">
            <v>2.27</v>
          </cell>
        </row>
        <row r="571">
          <cell r="C571" t="str">
            <v>청경채겉절이</v>
          </cell>
          <cell r="D571">
            <v>28.530499999999996</v>
          </cell>
          <cell r="E571">
            <v>1.0572000000000001</v>
          </cell>
        </row>
        <row r="572">
          <cell r="C572" t="str">
            <v>청경채나물</v>
          </cell>
          <cell r="D572">
            <v>13.7</v>
          </cell>
          <cell r="E572">
            <v>0.97</v>
          </cell>
        </row>
        <row r="573">
          <cell r="C573" t="str">
            <v>청국장찌개</v>
          </cell>
          <cell r="D573">
            <v>84.11</v>
          </cell>
          <cell r="E573">
            <v>6.8449999999999998</v>
          </cell>
        </row>
        <row r="574">
          <cell r="C574" t="str">
            <v>청태무침</v>
          </cell>
          <cell r="D574">
            <v>116.9</v>
          </cell>
          <cell r="E574">
            <v>6.52</v>
          </cell>
        </row>
        <row r="575">
          <cell r="C575" t="str">
            <v>청포묵무침</v>
          </cell>
          <cell r="D575">
            <v>93.2</v>
          </cell>
          <cell r="E575">
            <v>3.52</v>
          </cell>
        </row>
        <row r="576">
          <cell r="C576" t="str">
            <v>추어탕</v>
          </cell>
          <cell r="D576">
            <v>44.05</v>
          </cell>
          <cell r="E576">
            <v>6.556</v>
          </cell>
        </row>
        <row r="577">
          <cell r="C577" t="str">
            <v>취나물무침</v>
          </cell>
          <cell r="D577">
            <v>23.25</v>
          </cell>
          <cell r="E577">
            <v>0.84299999999999997</v>
          </cell>
        </row>
        <row r="578">
          <cell r="C578" t="str">
            <v>취나물볶음</v>
          </cell>
          <cell r="D578">
            <v>54.5505</v>
          </cell>
          <cell r="E578">
            <v>1.4965000000000002</v>
          </cell>
        </row>
        <row r="579">
          <cell r="C579" t="str">
            <v>치커리무침</v>
          </cell>
          <cell r="D579">
            <v>34.93</v>
          </cell>
          <cell r="E579">
            <v>2.09</v>
          </cell>
        </row>
        <row r="580">
          <cell r="C580" t="str">
            <v>카레라이스</v>
          </cell>
          <cell r="D580">
            <v>188.1</v>
          </cell>
          <cell r="E580">
            <v>6.98</v>
          </cell>
        </row>
        <row r="581">
          <cell r="C581" t="str">
            <v>카레볶음</v>
          </cell>
          <cell r="D581">
            <v>123.6</v>
          </cell>
          <cell r="E581">
            <v>4.33</v>
          </cell>
        </row>
        <row r="582">
          <cell r="C582" t="str">
            <v>칼국수</v>
          </cell>
          <cell r="D582">
            <v>376.6</v>
          </cell>
          <cell r="E582">
            <v>25.21</v>
          </cell>
        </row>
        <row r="583">
          <cell r="C583" t="str">
            <v>케이준샐러드</v>
          </cell>
          <cell r="D583">
            <v>123.69</v>
          </cell>
          <cell r="E583">
            <v>4.9394999999999998</v>
          </cell>
        </row>
        <row r="584">
          <cell r="C584" t="str">
            <v>코다리엿장조림</v>
          </cell>
          <cell r="D584">
            <v>66.910499999999999</v>
          </cell>
          <cell r="E584">
            <v>9.0734999999999992</v>
          </cell>
        </row>
        <row r="585">
          <cell r="C585" t="str">
            <v>코다리조림</v>
          </cell>
          <cell r="D585">
            <v>86.1661</v>
          </cell>
          <cell r="E585">
            <v>12.673699999999998</v>
          </cell>
        </row>
        <row r="586">
          <cell r="C586" t="str">
            <v>콩가루배추국</v>
          </cell>
          <cell r="D586">
            <v>53.14</v>
          </cell>
          <cell r="E586">
            <v>5.4020000000000001</v>
          </cell>
        </row>
        <row r="587">
          <cell r="C587" t="str">
            <v>콩나물겨자채</v>
          </cell>
          <cell r="D587">
            <v>24.430769230769229</v>
          </cell>
          <cell r="E587">
            <v>1.9734615384615386</v>
          </cell>
        </row>
        <row r="588">
          <cell r="C588" t="str">
            <v>콩나물국</v>
          </cell>
          <cell r="D588">
            <v>68.459999999999994</v>
          </cell>
          <cell r="E588">
            <v>7.5970000000000004</v>
          </cell>
        </row>
        <row r="589">
          <cell r="C589" t="str">
            <v>콩나물김치국</v>
          </cell>
          <cell r="D589">
            <v>46.5</v>
          </cell>
          <cell r="E589">
            <v>3.0750000000000002</v>
          </cell>
        </row>
        <row r="590">
          <cell r="C590" t="str">
            <v>콩나물냉국</v>
          </cell>
          <cell r="D590">
            <v>40.4</v>
          </cell>
          <cell r="E590">
            <v>3.77</v>
          </cell>
        </row>
        <row r="591">
          <cell r="C591" t="str">
            <v>콩나물무침</v>
          </cell>
          <cell r="D591">
            <v>44.81</v>
          </cell>
          <cell r="E591">
            <v>2.6959999999999997</v>
          </cell>
        </row>
        <row r="592">
          <cell r="C592" t="str">
            <v>콩나물밥</v>
          </cell>
          <cell r="D592">
            <v>460.7405</v>
          </cell>
          <cell r="E592">
            <v>9.9344999999999999</v>
          </cell>
        </row>
        <row r="593">
          <cell r="C593" t="str">
            <v>콩나물잡채</v>
          </cell>
          <cell r="D593">
            <v>81.50200000000001</v>
          </cell>
          <cell r="E593">
            <v>1.8156000000000001</v>
          </cell>
        </row>
        <row r="594">
          <cell r="C594" t="str">
            <v>콩비지찌개</v>
          </cell>
          <cell r="D594">
            <v>182.3</v>
          </cell>
          <cell r="E594">
            <v>20.04</v>
          </cell>
        </row>
        <row r="595">
          <cell r="C595" t="str">
            <v>콩자반</v>
          </cell>
          <cell r="D595">
            <v>95.7</v>
          </cell>
          <cell r="E595">
            <v>8.9700000000000006</v>
          </cell>
        </row>
        <row r="596">
          <cell r="C596" t="str">
            <v>크림스프</v>
          </cell>
          <cell r="D596">
            <v>92.492999999999995</v>
          </cell>
          <cell r="E596">
            <v>2.37</v>
          </cell>
        </row>
        <row r="597">
          <cell r="C597" t="str">
            <v>키위소스샐러드</v>
          </cell>
          <cell r="D597">
            <v>203</v>
          </cell>
          <cell r="E597">
            <v>1.1399999999999999</v>
          </cell>
        </row>
        <row r="598">
          <cell r="C598" t="str">
            <v>탕수육</v>
          </cell>
          <cell r="D598">
            <v>220.86</v>
          </cell>
          <cell r="E598">
            <v>7.85</v>
          </cell>
        </row>
        <row r="599">
          <cell r="C599" t="str">
            <v>탕수육튀김</v>
          </cell>
          <cell r="D599">
            <v>306</v>
          </cell>
          <cell r="E599">
            <v>17.8</v>
          </cell>
        </row>
        <row r="600">
          <cell r="C600" t="str">
            <v>테스트1</v>
          </cell>
          <cell r="D600">
            <v>13.8</v>
          </cell>
          <cell r="E600">
            <v>0.38</v>
          </cell>
        </row>
        <row r="601">
          <cell r="C601" t="str">
            <v>토란국</v>
          </cell>
          <cell r="D601">
            <v>128.6</v>
          </cell>
          <cell r="E601">
            <v>2.63</v>
          </cell>
        </row>
        <row r="602">
          <cell r="C602" t="str">
            <v>톳무침</v>
          </cell>
          <cell r="D602">
            <v>27.64</v>
          </cell>
          <cell r="E602">
            <v>0.85</v>
          </cell>
        </row>
        <row r="603">
          <cell r="C603" t="str">
            <v>통도라지구이</v>
          </cell>
          <cell r="D603">
            <v>85.12</v>
          </cell>
          <cell r="E603">
            <v>1.9030000000000002</v>
          </cell>
        </row>
        <row r="604">
          <cell r="C604" t="str">
            <v>통마늘지</v>
          </cell>
          <cell r="D604">
            <v>32.4</v>
          </cell>
          <cell r="E604">
            <v>1.36</v>
          </cell>
        </row>
        <row r="605">
          <cell r="C605" t="str">
            <v>팽이버섯된장국</v>
          </cell>
          <cell r="D605">
            <v>26.5</v>
          </cell>
          <cell r="E605">
            <v>1.9379999999999999</v>
          </cell>
        </row>
        <row r="606">
          <cell r="C606" t="str">
            <v>팽이유부된장국</v>
          </cell>
          <cell r="D606">
            <v>59.6</v>
          </cell>
          <cell r="E606">
            <v>3.6</v>
          </cell>
        </row>
        <row r="607">
          <cell r="C607" t="str">
            <v>편육무침</v>
          </cell>
          <cell r="D607">
            <v>200.43276923076922</v>
          </cell>
          <cell r="E607">
            <v>15.049061538461538</v>
          </cell>
        </row>
        <row r="608">
          <cell r="C608" t="str">
            <v>풋고추</v>
          </cell>
          <cell r="D608">
            <v>11.6</v>
          </cell>
          <cell r="E608">
            <v>0.52</v>
          </cell>
        </row>
        <row r="609">
          <cell r="C609" t="str">
            <v>풋고추감자조림</v>
          </cell>
          <cell r="D609">
            <v>52.4</v>
          </cell>
          <cell r="E609">
            <v>1.45</v>
          </cell>
        </row>
        <row r="610">
          <cell r="C610" t="str">
            <v>풋고추조림</v>
          </cell>
          <cell r="D610">
            <v>65.2</v>
          </cell>
          <cell r="E610">
            <v>1.8</v>
          </cell>
        </row>
        <row r="611">
          <cell r="C611" t="str">
            <v>풋마늘무침</v>
          </cell>
          <cell r="D611">
            <v>42.1</v>
          </cell>
          <cell r="E611">
            <v>1.05</v>
          </cell>
        </row>
        <row r="612">
          <cell r="C612" t="str">
            <v>피자돈까스</v>
          </cell>
          <cell r="D612">
            <v>318.60000000000002</v>
          </cell>
          <cell r="E612">
            <v>12.65</v>
          </cell>
        </row>
        <row r="613">
          <cell r="C613" t="str">
            <v>피자떡볶이</v>
          </cell>
          <cell r="D613">
            <v>95.708333333333343</v>
          </cell>
          <cell r="E613">
            <v>2.0546666666666669</v>
          </cell>
        </row>
        <row r="614">
          <cell r="C614" t="str">
            <v>피자토스트</v>
          </cell>
          <cell r="D614">
            <v>225.95</v>
          </cell>
          <cell r="E614">
            <v>12.164999999999999</v>
          </cell>
        </row>
        <row r="615">
          <cell r="C615" t="str">
            <v>하루나겉절이</v>
          </cell>
          <cell r="D615">
            <v>26.4</v>
          </cell>
          <cell r="E615">
            <v>1.84</v>
          </cell>
        </row>
        <row r="616">
          <cell r="C616" t="str">
            <v>한방갈비찜</v>
          </cell>
          <cell r="D616">
            <v>141.2791</v>
          </cell>
          <cell r="E616">
            <v>9.6818000000000008</v>
          </cell>
        </row>
        <row r="617">
          <cell r="C617" t="str">
            <v>함박스테이크/소스</v>
          </cell>
          <cell r="D617">
            <v>138.75</v>
          </cell>
          <cell r="E617">
            <v>11.556000000000001</v>
          </cell>
        </row>
        <row r="618">
          <cell r="C618" t="str">
            <v>해물완자전/머스타드</v>
          </cell>
          <cell r="D618">
            <v>188.4</v>
          </cell>
          <cell r="E618">
            <v>8.5399999999999991</v>
          </cell>
        </row>
        <row r="619">
          <cell r="C619" t="str">
            <v>해물전</v>
          </cell>
          <cell r="D619">
            <v>57.168769230769236</v>
          </cell>
          <cell r="E619">
            <v>5.9584615384615383</v>
          </cell>
        </row>
        <row r="620">
          <cell r="C620" t="str">
            <v>해물파전</v>
          </cell>
          <cell r="D620">
            <v>99.363500000000002</v>
          </cell>
          <cell r="E620">
            <v>9.2138125000000013</v>
          </cell>
        </row>
        <row r="621">
          <cell r="C621" t="str">
            <v>해초무침</v>
          </cell>
          <cell r="D621">
            <v>19.010000000000002</v>
          </cell>
          <cell r="E621">
            <v>2.0169999999999999</v>
          </cell>
        </row>
        <row r="622">
          <cell r="C622" t="str">
            <v>해파리냉채</v>
          </cell>
          <cell r="D622">
            <v>44.15</v>
          </cell>
          <cell r="E622">
            <v>2.8060000000000005</v>
          </cell>
        </row>
        <row r="623">
          <cell r="C623" t="str">
            <v>해파리맛살냉채</v>
          </cell>
          <cell r="D623">
            <v>75.430000000000007</v>
          </cell>
          <cell r="E623">
            <v>3.7850000000000001</v>
          </cell>
        </row>
        <row r="624">
          <cell r="C624" t="str">
            <v>햄김치찌개</v>
          </cell>
          <cell r="D624">
            <v>98</v>
          </cell>
          <cell r="E624">
            <v>7.14</v>
          </cell>
        </row>
        <row r="625">
          <cell r="C625" t="str">
            <v>햄맛살전</v>
          </cell>
          <cell r="D625">
            <v>184.55</v>
          </cell>
          <cell r="E625">
            <v>5.37</v>
          </cell>
        </row>
        <row r="626">
          <cell r="C626" t="str">
            <v>햄버그스테이크</v>
          </cell>
          <cell r="D626">
            <v>124.49038461538461</v>
          </cell>
          <cell r="E626">
            <v>5.1227307692307686</v>
          </cell>
        </row>
        <row r="627">
          <cell r="C627" t="str">
            <v>햄야채볶음</v>
          </cell>
          <cell r="D627">
            <v>184.2</v>
          </cell>
          <cell r="E627">
            <v>5.32</v>
          </cell>
        </row>
        <row r="628">
          <cell r="C628" t="str">
            <v>햄야채전</v>
          </cell>
          <cell r="D628">
            <v>184.55</v>
          </cell>
          <cell r="E628">
            <v>5.37</v>
          </cell>
        </row>
        <row r="629">
          <cell r="C629" t="str">
            <v>호래기젓갈무침</v>
          </cell>
          <cell r="D629">
            <v>30.5</v>
          </cell>
          <cell r="E629">
            <v>3.0750000000000002</v>
          </cell>
        </row>
        <row r="630">
          <cell r="C630" t="str">
            <v>호박감자국</v>
          </cell>
          <cell r="D630">
            <v>79.599999999999994</v>
          </cell>
          <cell r="E630">
            <v>4.59</v>
          </cell>
        </row>
        <row r="631">
          <cell r="C631" t="str">
            <v>호박당면국</v>
          </cell>
          <cell r="D631">
            <v>85.9</v>
          </cell>
          <cell r="E631">
            <v>7.2</v>
          </cell>
        </row>
        <row r="632">
          <cell r="C632" t="str">
            <v>호박된장국</v>
          </cell>
          <cell r="D632">
            <v>50</v>
          </cell>
          <cell r="E632">
            <v>3.94</v>
          </cell>
        </row>
        <row r="633">
          <cell r="C633" t="str">
            <v>호박된장찌개</v>
          </cell>
          <cell r="D633">
            <v>60.013713134273679</v>
          </cell>
          <cell r="E633">
            <v>4.7921560725407586</v>
          </cell>
        </row>
        <row r="634">
          <cell r="C634" t="str">
            <v>호박두부된장국</v>
          </cell>
          <cell r="D634">
            <v>71.98</v>
          </cell>
          <cell r="E634">
            <v>5.7839999999999998</v>
          </cell>
        </row>
        <row r="635">
          <cell r="C635" t="str">
            <v>호박볶음</v>
          </cell>
          <cell r="D635">
            <v>67.099999999999994</v>
          </cell>
          <cell r="E635">
            <v>1.77</v>
          </cell>
        </row>
        <row r="636">
          <cell r="C636" t="str">
            <v>호박새우젓볶음</v>
          </cell>
          <cell r="D636">
            <v>87.4</v>
          </cell>
          <cell r="E636">
            <v>2.74</v>
          </cell>
        </row>
        <row r="637">
          <cell r="C637" t="str">
            <v>호박시금치국</v>
          </cell>
          <cell r="D637">
            <v>40</v>
          </cell>
          <cell r="E637">
            <v>2</v>
          </cell>
        </row>
        <row r="638">
          <cell r="C638" t="str">
            <v>호박시금치국</v>
          </cell>
          <cell r="D638">
            <v>40</v>
          </cell>
          <cell r="E638">
            <v>2</v>
          </cell>
        </row>
        <row r="639">
          <cell r="C639" t="str">
            <v>호박잎쌈</v>
          </cell>
          <cell r="D639">
            <v>27.8</v>
          </cell>
          <cell r="E639">
            <v>1.61</v>
          </cell>
        </row>
        <row r="640">
          <cell r="C640" t="str">
            <v>호박잎장국</v>
          </cell>
          <cell r="D640">
            <v>52.84</v>
          </cell>
          <cell r="E640">
            <v>4.6169999999999991</v>
          </cell>
        </row>
        <row r="641">
          <cell r="C641" t="str">
            <v>호박전</v>
          </cell>
          <cell r="D641">
            <v>66.918633308439141</v>
          </cell>
          <cell r="E641">
            <v>2.3229761015683348</v>
          </cell>
        </row>
        <row r="642">
          <cell r="C642" t="str">
            <v>호박조림</v>
          </cell>
          <cell r="D642">
            <v>87.4</v>
          </cell>
          <cell r="E642">
            <v>2.74</v>
          </cell>
        </row>
        <row r="643">
          <cell r="C643" t="str">
            <v>홍어무침</v>
          </cell>
          <cell r="D643">
            <v>71.709999999999994</v>
          </cell>
          <cell r="E643">
            <v>6.7949999999999999</v>
          </cell>
        </row>
        <row r="644">
          <cell r="C644" t="str">
            <v>홍합무우국</v>
          </cell>
          <cell r="D644">
            <v>59</v>
          </cell>
          <cell r="E644">
            <v>4.95</v>
          </cell>
        </row>
        <row r="645">
          <cell r="C645" t="str">
            <v>홍합무우국</v>
          </cell>
          <cell r="D645">
            <v>59</v>
          </cell>
          <cell r="E645">
            <v>4.95</v>
          </cell>
        </row>
        <row r="646">
          <cell r="C646" t="str">
            <v>홍합미역국</v>
          </cell>
          <cell r="D646">
            <v>50.8</v>
          </cell>
          <cell r="E646">
            <v>4.33</v>
          </cell>
        </row>
        <row r="647">
          <cell r="C647" t="str">
            <v>홍합미역국</v>
          </cell>
          <cell r="D647">
            <v>50.8</v>
          </cell>
          <cell r="E647">
            <v>4.33</v>
          </cell>
        </row>
        <row r="648">
          <cell r="C648" t="str">
            <v>홍합초</v>
          </cell>
          <cell r="D648">
            <v>60.910499999999999</v>
          </cell>
          <cell r="E648">
            <v>6.2214999999999998</v>
          </cell>
        </row>
        <row r="649">
          <cell r="C649" t="str">
            <v>홍합탕</v>
          </cell>
          <cell r="D649">
            <v>11.109000000000002</v>
          </cell>
          <cell r="E649">
            <v>1.5617000000000001</v>
          </cell>
        </row>
        <row r="650">
          <cell r="C650" t="str">
            <v>흑미밥</v>
          </cell>
          <cell r="D650">
            <v>406.9</v>
          </cell>
          <cell r="E650">
            <v>7.62</v>
          </cell>
        </row>
        <row r="651">
          <cell r="C651" t="str">
            <v>흑미밥</v>
          </cell>
          <cell r="D651">
            <v>406.9</v>
          </cell>
          <cell r="E651">
            <v>7.62</v>
          </cell>
        </row>
        <row r="652">
          <cell r="C652" t="str">
            <v>삼계탕</v>
          </cell>
          <cell r="D652">
            <v>261.61</v>
          </cell>
          <cell r="E652">
            <v>13.395</v>
          </cell>
        </row>
        <row r="653">
          <cell r="C653" t="str">
            <v>아몬드멸치볶음</v>
          </cell>
          <cell r="D653">
            <v>74.792199999999994</v>
          </cell>
          <cell r="E653">
            <v>5.3154000000000003</v>
          </cell>
        </row>
        <row r="654">
          <cell r="C654" t="str">
            <v>알마늘양념지</v>
          </cell>
          <cell r="D654">
            <v>32.4</v>
          </cell>
          <cell r="E654">
            <v>1.36</v>
          </cell>
        </row>
        <row r="655">
          <cell r="C655" t="str">
            <v>고구마매쉬</v>
          </cell>
          <cell r="D655">
            <v>96.5</v>
          </cell>
          <cell r="E655">
            <v>1.375</v>
          </cell>
        </row>
        <row r="656">
          <cell r="C656" t="str">
            <v>고등어김치볶음</v>
          </cell>
          <cell r="D656">
            <v>115.6</v>
          </cell>
          <cell r="E656">
            <v>12.56</v>
          </cell>
        </row>
        <row r="657">
          <cell r="C657" t="str">
            <v>양배추무침</v>
          </cell>
          <cell r="D657">
            <v>53.5</v>
          </cell>
          <cell r="E657">
            <v>0.45</v>
          </cell>
        </row>
        <row r="658">
          <cell r="C658" t="str">
            <v>돈육채야채볶음</v>
          </cell>
          <cell r="D658">
            <v>105.9</v>
          </cell>
          <cell r="E658">
            <v>3.2</v>
          </cell>
        </row>
        <row r="659">
          <cell r="C659" t="str">
            <v>적어조림</v>
          </cell>
          <cell r="D659">
            <v>58.8</v>
          </cell>
          <cell r="E659">
            <v>9.82</v>
          </cell>
        </row>
        <row r="660">
          <cell r="C660" t="str">
            <v>가지볶음</v>
          </cell>
          <cell r="D660">
            <v>54.4</v>
          </cell>
          <cell r="E660">
            <v>0.36</v>
          </cell>
        </row>
        <row r="661">
          <cell r="C661" t="str">
            <v>소고기민찌볶음</v>
          </cell>
          <cell r="D661">
            <v>42.368300000000005</v>
          </cell>
          <cell r="E661">
            <v>4.0501000000000005</v>
          </cell>
        </row>
        <row r="662">
          <cell r="C662" t="str">
            <v>장어살조림</v>
          </cell>
          <cell r="D662">
            <v>70.2</v>
          </cell>
          <cell r="E662">
            <v>4.5199999999999996</v>
          </cell>
        </row>
        <row r="663">
          <cell r="C663" t="str">
            <v>카레</v>
          </cell>
          <cell r="D663">
            <v>47.000999999999998</v>
          </cell>
          <cell r="E663">
            <v>0.98099999999999998</v>
          </cell>
        </row>
        <row r="664">
          <cell r="C664" t="str">
            <v>숙주참나물무침</v>
          </cell>
          <cell r="D664">
            <v>8.0500000000000007</v>
          </cell>
          <cell r="E664">
            <v>1.175</v>
          </cell>
        </row>
        <row r="665">
          <cell r="C665" t="str">
            <v>돈육민찌볶음</v>
          </cell>
          <cell r="D665">
            <v>60.568300000000008</v>
          </cell>
          <cell r="E665">
            <v>4.0101000000000004</v>
          </cell>
        </row>
        <row r="666">
          <cell r="C666" t="str">
            <v>마늘쫑볶음</v>
          </cell>
          <cell r="D666">
            <v>62.8</v>
          </cell>
          <cell r="E666">
            <v>0.42</v>
          </cell>
        </row>
        <row r="667">
          <cell r="C667" t="str">
            <v>소고기채볶음</v>
          </cell>
          <cell r="D667">
            <v>72.968300000000013</v>
          </cell>
          <cell r="E667">
            <v>1.3300999999999998</v>
          </cell>
        </row>
        <row r="668">
          <cell r="C668" t="str">
            <v>양배추볶음</v>
          </cell>
          <cell r="D668">
            <v>35.799999999999997</v>
          </cell>
          <cell r="E668">
            <v>2.7</v>
          </cell>
        </row>
        <row r="669">
          <cell r="C669" t="str">
            <v>콩잎지</v>
          </cell>
          <cell r="D669">
            <v>20.03</v>
          </cell>
          <cell r="E669">
            <v>1.1950000000000001</v>
          </cell>
        </row>
        <row r="670">
          <cell r="C670" t="str">
            <v>동태포조림</v>
          </cell>
          <cell r="D670">
            <v>43.1</v>
          </cell>
          <cell r="E670">
            <v>8.35</v>
          </cell>
        </row>
        <row r="671">
          <cell r="C671" t="str">
            <v>찐만두</v>
          </cell>
          <cell r="D671">
            <v>98.5</v>
          </cell>
          <cell r="E671">
            <v>3.55</v>
          </cell>
        </row>
        <row r="672">
          <cell r="C672" t="str">
            <v>닭살양배추볶음</v>
          </cell>
          <cell r="D672">
            <v>91.2</v>
          </cell>
          <cell r="E672">
            <v>7.68</v>
          </cell>
        </row>
        <row r="673">
          <cell r="C673" t="str">
            <v>오이냉국</v>
          </cell>
          <cell r="D673">
            <v>27.3</v>
          </cell>
          <cell r="E673">
            <v>2.69</v>
          </cell>
        </row>
        <row r="674">
          <cell r="C674" t="str">
            <v>열무나물</v>
          </cell>
          <cell r="D674">
            <v>41.331000000000003</v>
          </cell>
          <cell r="E674">
            <v>2.0713999999999997</v>
          </cell>
        </row>
        <row r="675">
          <cell r="C675" t="str">
            <v>고구마조림</v>
          </cell>
          <cell r="D675">
            <v>70.118299999999991</v>
          </cell>
          <cell r="E675">
            <v>0.69010000000000005</v>
          </cell>
        </row>
        <row r="676">
          <cell r="C676" t="str">
            <v>아귀찜</v>
          </cell>
          <cell r="D676">
            <v>163.65</v>
          </cell>
          <cell r="E676">
            <v>13.155999999999999</v>
          </cell>
        </row>
        <row r="677">
          <cell r="C677" t="str">
            <v>날치알해초비빔밥</v>
          </cell>
          <cell r="D677">
            <v>451.47</v>
          </cell>
          <cell r="E677">
            <v>17.673999999999999</v>
          </cell>
        </row>
        <row r="678">
          <cell r="C678" t="str">
            <v>다시마쌈/초장</v>
          </cell>
          <cell r="D678">
            <v>40.299999999999997</v>
          </cell>
          <cell r="E678">
            <v>1.25</v>
          </cell>
        </row>
        <row r="679">
          <cell r="C679" t="str">
            <v>어묵김치국</v>
          </cell>
          <cell r="D679">
            <v>45.2</v>
          </cell>
          <cell r="E679">
            <v>3.82</v>
          </cell>
        </row>
        <row r="680">
          <cell r="C680" t="str">
            <v>편육</v>
          </cell>
          <cell r="D680">
            <v>217.6</v>
          </cell>
          <cell r="E680">
            <v>16.48</v>
          </cell>
        </row>
        <row r="681">
          <cell r="C681" t="str">
            <v>석박지</v>
          </cell>
          <cell r="D681">
            <v>28</v>
          </cell>
          <cell r="E681">
            <v>1.47</v>
          </cell>
        </row>
        <row r="682">
          <cell r="C682" t="str">
            <v>과일샐러드</v>
          </cell>
          <cell r="D682">
            <v>128.15</v>
          </cell>
          <cell r="E682">
            <v>1.0349999999999999</v>
          </cell>
        </row>
        <row r="683">
          <cell r="C683" t="str">
            <v>자장덮밥</v>
          </cell>
          <cell r="D683">
            <v>289.68049999999999</v>
          </cell>
          <cell r="E683">
            <v>8.573500000000001</v>
          </cell>
        </row>
        <row r="684">
          <cell r="C684" t="str">
            <v>참치양배추볶음</v>
          </cell>
          <cell r="D684">
            <v>52.8</v>
          </cell>
          <cell r="E684">
            <v>3.84</v>
          </cell>
        </row>
        <row r="685">
          <cell r="C685" t="str">
            <v>도라지볶음</v>
          </cell>
          <cell r="D685">
            <v>90.25</v>
          </cell>
          <cell r="E685">
            <v>0.54</v>
          </cell>
        </row>
        <row r="686">
          <cell r="C686" t="str">
            <v>고사리나물,콩나물무침</v>
          </cell>
          <cell r="D686">
            <v>64.599999999999994</v>
          </cell>
          <cell r="E686">
            <v>1.89</v>
          </cell>
        </row>
        <row r="687">
          <cell r="C687" t="str">
            <v>시금치나물,도라지볶음</v>
          </cell>
          <cell r="D687">
            <v>66.2</v>
          </cell>
          <cell r="E687">
            <v>1.29</v>
          </cell>
        </row>
        <row r="688">
          <cell r="C688" t="str">
            <v>배추김치/과일</v>
          </cell>
          <cell r="D688">
            <v>69</v>
          </cell>
          <cell r="E688">
            <v>1.72</v>
          </cell>
        </row>
        <row r="689">
          <cell r="C689" t="str">
            <v>배추김치/빵,우유</v>
          </cell>
          <cell r="D689">
            <v>257.3</v>
          </cell>
          <cell r="E689">
            <v>10.5</v>
          </cell>
        </row>
        <row r="690">
          <cell r="C690" t="str">
            <v>배추김치/요플레</v>
          </cell>
          <cell r="D690">
            <v>64</v>
          </cell>
          <cell r="E690">
            <v>2.7</v>
          </cell>
        </row>
        <row r="691">
          <cell r="C691" t="str">
            <v>석박지/빵,우유</v>
          </cell>
          <cell r="D691">
            <v>250.5</v>
          </cell>
          <cell r="E691">
            <v>9.94</v>
          </cell>
        </row>
        <row r="692">
          <cell r="C692" t="str">
            <v>배추쌈/쌈장</v>
          </cell>
          <cell r="D692">
            <v>26.4</v>
          </cell>
          <cell r="E692">
            <v>1.69</v>
          </cell>
        </row>
        <row r="693">
          <cell r="C693" t="str">
            <v>두부계란구이</v>
          </cell>
          <cell r="D693">
            <v>102.2</v>
          </cell>
          <cell r="E693">
            <v>8.77</v>
          </cell>
        </row>
        <row r="694">
          <cell r="C694" t="str">
            <v>겨울초겉절이</v>
          </cell>
          <cell r="D694">
            <v>70.33</v>
          </cell>
          <cell r="E694">
            <v>1.6109999999999998</v>
          </cell>
        </row>
        <row r="695">
          <cell r="C695" t="str">
            <v>겨울초나물</v>
          </cell>
          <cell r="D695">
            <v>62.8</v>
          </cell>
          <cell r="E695">
            <v>1.52</v>
          </cell>
        </row>
        <row r="696">
          <cell r="C696" t="str">
            <v>소고기통마늘장조림</v>
          </cell>
          <cell r="D696">
            <v>120.1</v>
          </cell>
          <cell r="E696">
            <v>9.1999999999999993</v>
          </cell>
        </row>
        <row r="697">
          <cell r="C697" t="str">
            <v>자장볶음</v>
          </cell>
          <cell r="D697">
            <v>79.45</v>
          </cell>
          <cell r="E697">
            <v>4.0449999999999999</v>
          </cell>
        </row>
        <row r="698">
          <cell r="C698" t="str">
            <v>만두야채무침</v>
          </cell>
          <cell r="D698">
            <v>89.25</v>
          </cell>
          <cell r="E698">
            <v>3.335</v>
          </cell>
        </row>
        <row r="699">
          <cell r="C699" t="str">
            <v>고등어추어탕</v>
          </cell>
          <cell r="D699">
            <v>84</v>
          </cell>
          <cell r="E699">
            <v>9.57</v>
          </cell>
        </row>
        <row r="700">
          <cell r="C700" t="str">
            <v>해물계란찜</v>
          </cell>
          <cell r="D700">
            <v>92.91</v>
          </cell>
          <cell r="E700">
            <v>7.6470000000000002</v>
          </cell>
        </row>
        <row r="701">
          <cell r="C701" t="str">
            <v>야채튀김</v>
          </cell>
          <cell r="D701">
            <v>140.4</v>
          </cell>
          <cell r="E701">
            <v>2.3450000000000002</v>
          </cell>
        </row>
        <row r="4004">
          <cell r="C4004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B4D572"/>
    <pageSetUpPr fitToPage="1"/>
  </sheetPr>
  <dimension ref="A1:O176"/>
  <sheetViews>
    <sheetView view="pageBreakPreview" zoomScale="55" zoomScaleNormal="100" zoomScaleSheetLayoutView="55" workbookViewId="0">
      <selection activeCell="G5" sqref="G5:G21"/>
    </sheetView>
  </sheetViews>
  <sheetFormatPr defaultColWidth="9" defaultRowHeight="12.75" customHeight="1" x14ac:dyDescent="0.55000000000000004"/>
  <cols>
    <col min="1" max="1" width="1.640625" style="28" customWidth="1"/>
    <col min="2" max="3" width="9.640625" style="29" customWidth="1"/>
    <col min="4" max="8" width="33.640625" style="29" customWidth="1"/>
    <col min="9" max="9" width="1.640625" style="29" customWidth="1"/>
    <col min="10" max="10" width="9" style="28" customWidth="1"/>
    <col min="11" max="15" width="9" style="28"/>
    <col min="16" max="16384" width="9" style="29"/>
  </cols>
  <sheetData>
    <row r="1" spans="1:15" ht="15" customHeight="1" x14ac:dyDescent="0.55000000000000004"/>
    <row r="2" spans="1:15" ht="100" customHeight="1" x14ac:dyDescent="0.55000000000000004">
      <c r="B2" s="99"/>
      <c r="C2" s="100"/>
      <c r="D2" s="100"/>
      <c r="E2" s="100"/>
      <c r="F2" s="100"/>
      <c r="G2" s="100"/>
      <c r="H2" s="101"/>
      <c r="I2" s="28"/>
    </row>
    <row r="3" spans="1:15" ht="31.5" customHeight="1" x14ac:dyDescent="0.55000000000000004">
      <c r="B3" s="102" t="s">
        <v>312</v>
      </c>
      <c r="C3" s="102"/>
      <c r="D3" s="73" t="s">
        <v>313</v>
      </c>
      <c r="E3" s="73" t="s">
        <v>314</v>
      </c>
      <c r="F3" s="73" t="s">
        <v>315</v>
      </c>
      <c r="G3" s="73" t="s">
        <v>316</v>
      </c>
      <c r="H3" s="73" t="s">
        <v>317</v>
      </c>
      <c r="I3" s="28"/>
    </row>
    <row r="4" spans="1:15" ht="31.5" customHeight="1" x14ac:dyDescent="0.55000000000000004">
      <c r="B4" s="102"/>
      <c r="C4" s="102"/>
      <c r="D4" s="73">
        <v>45929</v>
      </c>
      <c r="E4" s="73">
        <f>D4+1</f>
        <v>45930</v>
      </c>
      <c r="F4" s="73">
        <f>D4+2</f>
        <v>45931</v>
      </c>
      <c r="G4" s="73">
        <f>D4+3</f>
        <v>45932</v>
      </c>
      <c r="H4" s="73">
        <f>D4+4</f>
        <v>45933</v>
      </c>
      <c r="I4" s="28"/>
    </row>
    <row r="5" spans="1:15" ht="50.15" customHeight="1" x14ac:dyDescent="0.55000000000000004">
      <c r="B5" s="103" t="s">
        <v>318</v>
      </c>
      <c r="C5" s="109" t="s">
        <v>319</v>
      </c>
      <c r="D5" s="74" t="s">
        <v>320</v>
      </c>
      <c r="E5" s="75" t="s">
        <v>321</v>
      </c>
      <c r="F5" s="74" t="s">
        <v>322</v>
      </c>
      <c r="G5" s="74" t="s">
        <v>323</v>
      </c>
      <c r="H5" s="76"/>
      <c r="I5" s="28"/>
    </row>
    <row r="6" spans="1:15" ht="50.15" customHeight="1" x14ac:dyDescent="0.55000000000000004">
      <c r="B6" s="104"/>
      <c r="C6" s="110"/>
      <c r="D6" s="77" t="s">
        <v>128</v>
      </c>
      <c r="E6" s="78" t="s">
        <v>128</v>
      </c>
      <c r="F6" s="79" t="s">
        <v>128</v>
      </c>
      <c r="G6" s="79" t="s">
        <v>128</v>
      </c>
      <c r="H6" s="80"/>
      <c r="I6" s="28"/>
    </row>
    <row r="7" spans="1:15" ht="50.15" customHeight="1" x14ac:dyDescent="0.55000000000000004">
      <c r="B7" s="104"/>
      <c r="C7" s="110"/>
      <c r="D7" s="77" t="s">
        <v>324</v>
      </c>
      <c r="E7" s="78" t="s">
        <v>325</v>
      </c>
      <c r="F7" s="77" t="s">
        <v>326</v>
      </c>
      <c r="G7" s="79" t="s">
        <v>327</v>
      </c>
      <c r="H7" s="81"/>
      <c r="I7" s="28"/>
    </row>
    <row r="8" spans="1:15" ht="50.15" customHeight="1" x14ac:dyDescent="0.55000000000000004">
      <c r="B8" s="104"/>
      <c r="C8" s="110"/>
      <c r="D8" s="77" t="s">
        <v>328</v>
      </c>
      <c r="E8" s="78" t="s">
        <v>329</v>
      </c>
      <c r="F8" s="77" t="s">
        <v>182</v>
      </c>
      <c r="G8" s="79" t="s">
        <v>330</v>
      </c>
      <c r="H8" s="81"/>
      <c r="I8" s="28"/>
    </row>
    <row r="9" spans="1:15" ht="50.15" customHeight="1" x14ac:dyDescent="0.55000000000000004">
      <c r="B9" s="104"/>
      <c r="C9" s="110"/>
      <c r="D9" s="77" t="s">
        <v>331</v>
      </c>
      <c r="E9" s="78" t="s">
        <v>168</v>
      </c>
      <c r="F9" s="79" t="s">
        <v>168</v>
      </c>
      <c r="G9" s="79" t="s">
        <v>331</v>
      </c>
      <c r="H9" s="81"/>
      <c r="I9" s="28"/>
    </row>
    <row r="10" spans="1:15" ht="50.15" customHeight="1" x14ac:dyDescent="0.55000000000000004">
      <c r="B10" s="105"/>
      <c r="C10" s="111"/>
      <c r="D10" s="82" t="s">
        <v>332</v>
      </c>
      <c r="E10" s="83" t="s">
        <v>332</v>
      </c>
      <c r="F10" s="79" t="s">
        <v>332</v>
      </c>
      <c r="G10" s="79" t="s">
        <v>332</v>
      </c>
      <c r="H10" s="81"/>
      <c r="I10" s="28"/>
    </row>
    <row r="11" spans="1:15" ht="50.15" customHeight="1" x14ac:dyDescent="0.55000000000000004">
      <c r="B11" s="103" t="s">
        <v>333</v>
      </c>
      <c r="C11" s="112" t="s">
        <v>334</v>
      </c>
      <c r="D11" s="84" t="s">
        <v>335</v>
      </c>
      <c r="E11" s="84" t="s">
        <v>336</v>
      </c>
      <c r="F11" s="84" t="s">
        <v>337</v>
      </c>
      <c r="G11" s="84" t="s">
        <v>338</v>
      </c>
      <c r="H11" s="85"/>
      <c r="I11" s="28"/>
    </row>
    <row r="12" spans="1:15" ht="50.15" customHeight="1" x14ac:dyDescent="0.55000000000000004">
      <c r="B12" s="104"/>
      <c r="C12" s="113"/>
      <c r="D12" s="86" t="s">
        <v>339</v>
      </c>
      <c r="E12" s="87" t="s">
        <v>340</v>
      </c>
      <c r="F12" s="87" t="s">
        <v>341</v>
      </c>
      <c r="G12" s="87" t="s">
        <v>342</v>
      </c>
      <c r="H12" s="88"/>
      <c r="I12" s="28"/>
    </row>
    <row r="13" spans="1:15" ht="50.15" customHeight="1" x14ac:dyDescent="0.55000000000000004">
      <c r="B13" s="104"/>
      <c r="C13" s="114"/>
      <c r="D13" s="87" t="s">
        <v>343</v>
      </c>
      <c r="E13" s="87" t="s">
        <v>344</v>
      </c>
      <c r="F13" s="87" t="s">
        <v>345</v>
      </c>
      <c r="G13" s="87" t="s">
        <v>344</v>
      </c>
      <c r="H13" s="80"/>
      <c r="I13" s="28"/>
    </row>
    <row r="14" spans="1:15" s="90" customFormat="1" ht="65.150000000000006" customHeight="1" x14ac:dyDescent="0.55000000000000004">
      <c r="A14" s="89"/>
      <c r="B14" s="103" t="s">
        <v>346</v>
      </c>
      <c r="C14" s="106" t="s">
        <v>347</v>
      </c>
      <c r="D14" s="74" t="s">
        <v>348</v>
      </c>
      <c r="E14" s="74" t="s">
        <v>349</v>
      </c>
      <c r="F14" s="74" t="s">
        <v>350</v>
      </c>
      <c r="G14" s="74" t="s">
        <v>351</v>
      </c>
      <c r="H14" s="76"/>
      <c r="I14" s="89"/>
      <c r="J14" s="89"/>
      <c r="K14" s="89"/>
      <c r="L14" s="89"/>
      <c r="M14" s="89"/>
      <c r="N14" s="89"/>
      <c r="O14" s="89"/>
    </row>
    <row r="15" spans="1:15" s="90" customFormat="1" ht="65.150000000000006" customHeight="1" x14ac:dyDescent="0.55000000000000004">
      <c r="A15" s="89"/>
      <c r="B15" s="104"/>
      <c r="C15" s="107"/>
      <c r="D15" s="79" t="s">
        <v>16</v>
      </c>
      <c r="E15" s="79" t="s">
        <v>352</v>
      </c>
      <c r="F15" s="79" t="s">
        <v>353</v>
      </c>
      <c r="G15" s="79" t="s">
        <v>16</v>
      </c>
      <c r="H15" s="81"/>
      <c r="I15" s="89"/>
      <c r="J15" s="89"/>
      <c r="K15" s="89"/>
      <c r="L15" s="89"/>
      <c r="M15" s="89"/>
      <c r="N15" s="89"/>
      <c r="O15" s="89"/>
    </row>
    <row r="16" spans="1:15" s="90" customFormat="1" ht="65.150000000000006" customHeight="1" x14ac:dyDescent="0.55000000000000004">
      <c r="A16" s="89"/>
      <c r="B16" s="104"/>
      <c r="C16" s="107"/>
      <c r="D16" s="77" t="s">
        <v>354</v>
      </c>
      <c r="E16" s="79" t="s">
        <v>355</v>
      </c>
      <c r="F16" s="77" t="s">
        <v>356</v>
      </c>
      <c r="G16" s="77" t="s">
        <v>357</v>
      </c>
      <c r="H16" s="91"/>
      <c r="I16" s="89"/>
      <c r="J16" s="89"/>
      <c r="K16" s="89"/>
      <c r="L16" s="89"/>
      <c r="M16" s="89"/>
      <c r="N16" s="89"/>
      <c r="O16" s="89"/>
    </row>
    <row r="17" spans="1:15" s="90" customFormat="1" ht="65.150000000000006" customHeight="1" x14ac:dyDescent="0.55000000000000004">
      <c r="A17" s="89"/>
      <c r="B17" s="104"/>
      <c r="C17" s="107"/>
      <c r="D17" s="77" t="s">
        <v>358</v>
      </c>
      <c r="E17" s="79" t="s">
        <v>359</v>
      </c>
      <c r="F17" s="79" t="s">
        <v>360</v>
      </c>
      <c r="G17" s="77" t="s">
        <v>361</v>
      </c>
      <c r="H17" s="91"/>
      <c r="I17" s="89"/>
      <c r="J17" s="89"/>
      <c r="K17" s="89"/>
      <c r="L17" s="89"/>
      <c r="M17" s="89"/>
      <c r="N17" s="89"/>
      <c r="O17" s="89"/>
    </row>
    <row r="18" spans="1:15" s="90" customFormat="1" ht="65.150000000000006" customHeight="1" x14ac:dyDescent="0.55000000000000004">
      <c r="A18" s="89"/>
      <c r="B18" s="104"/>
      <c r="C18" s="107"/>
      <c r="D18" s="79" t="s">
        <v>362</v>
      </c>
      <c r="E18" s="79" t="s">
        <v>363</v>
      </c>
      <c r="F18" s="79" t="s">
        <v>364</v>
      </c>
      <c r="G18" s="79" t="s">
        <v>365</v>
      </c>
      <c r="H18" s="91"/>
      <c r="I18" s="89"/>
      <c r="J18" s="89"/>
      <c r="K18" s="89"/>
      <c r="L18" s="89"/>
      <c r="M18" s="89"/>
      <c r="N18" s="89"/>
      <c r="O18" s="89"/>
    </row>
    <row r="19" spans="1:15" s="90" customFormat="1" ht="65.150000000000006" customHeight="1" x14ac:dyDescent="0.55000000000000004">
      <c r="A19" s="89"/>
      <c r="B19" s="104"/>
      <c r="C19" s="108"/>
      <c r="D19" s="82" t="s">
        <v>366</v>
      </c>
      <c r="E19" s="82" t="s">
        <v>367</v>
      </c>
      <c r="F19" s="92" t="s">
        <v>368</v>
      </c>
      <c r="G19" s="92" t="s">
        <v>369</v>
      </c>
      <c r="H19" s="93"/>
      <c r="I19" s="89"/>
      <c r="J19" s="89"/>
      <c r="K19" s="89"/>
      <c r="L19" s="89"/>
      <c r="M19" s="89"/>
      <c r="N19" s="89"/>
      <c r="O19" s="89"/>
    </row>
    <row r="20" spans="1:15" s="90" customFormat="1" ht="35.15" customHeight="1" x14ac:dyDescent="0.55000000000000004">
      <c r="A20" s="89"/>
      <c r="B20" s="104"/>
      <c r="C20" s="106" t="s">
        <v>370</v>
      </c>
      <c r="D20" s="86" t="s">
        <v>371</v>
      </c>
      <c r="E20" s="86" t="s">
        <v>372</v>
      </c>
      <c r="F20" s="86" t="s">
        <v>373</v>
      </c>
      <c r="G20" s="86" t="s">
        <v>374</v>
      </c>
      <c r="H20" s="81"/>
      <c r="I20" s="89"/>
      <c r="J20" s="89"/>
      <c r="K20" s="89"/>
      <c r="L20" s="89"/>
      <c r="M20" s="89"/>
      <c r="N20" s="89"/>
      <c r="O20" s="89"/>
    </row>
    <row r="21" spans="1:15" s="90" customFormat="1" ht="35.15" customHeight="1" x14ac:dyDescent="0.55000000000000004">
      <c r="A21" s="89"/>
      <c r="B21" s="105"/>
      <c r="C21" s="108"/>
      <c r="D21" s="94" t="s">
        <v>120</v>
      </c>
      <c r="E21" s="94" t="s">
        <v>120</v>
      </c>
      <c r="F21" s="94" t="s">
        <v>120</v>
      </c>
      <c r="G21" s="94" t="s">
        <v>120</v>
      </c>
      <c r="H21" s="95"/>
      <c r="I21" s="89"/>
      <c r="J21" s="89"/>
      <c r="K21" s="89"/>
      <c r="L21" s="89"/>
      <c r="M21" s="89"/>
      <c r="N21" s="89"/>
      <c r="O21" s="89"/>
    </row>
    <row r="22" spans="1:15" ht="110.15" customHeight="1" x14ac:dyDescent="0.55000000000000004">
      <c r="B22" s="96" t="s">
        <v>375</v>
      </c>
      <c r="C22" s="97"/>
      <c r="D22" s="97"/>
      <c r="E22" s="97"/>
      <c r="F22" s="97"/>
      <c r="G22" s="97"/>
      <c r="H22" s="98"/>
      <c r="I22" s="28"/>
    </row>
    <row r="23" spans="1:15" ht="12.75" customHeight="1" x14ac:dyDescent="0.55000000000000004">
      <c r="B23" s="28"/>
      <c r="C23" s="28"/>
      <c r="D23" s="28"/>
      <c r="E23" s="28"/>
      <c r="F23" s="28"/>
      <c r="G23" s="28"/>
      <c r="H23" s="28"/>
      <c r="I23" s="28"/>
    </row>
    <row r="24" spans="1:15" ht="12.75" customHeight="1" x14ac:dyDescent="0.55000000000000004">
      <c r="B24" s="28"/>
      <c r="C24" s="28"/>
      <c r="D24" s="28"/>
      <c r="E24" s="28"/>
      <c r="F24" s="28"/>
      <c r="G24" s="28"/>
      <c r="H24" s="28"/>
      <c r="I24" s="28"/>
    </row>
    <row r="25" spans="1:15" s="28" customFormat="1" ht="12.75" customHeight="1" x14ac:dyDescent="0.55000000000000004"/>
    <row r="26" spans="1:15" s="28" customFormat="1" ht="12.75" customHeight="1" x14ac:dyDescent="0.55000000000000004"/>
    <row r="27" spans="1:15" s="28" customFormat="1" ht="12.75" customHeight="1" x14ac:dyDescent="0.55000000000000004"/>
    <row r="28" spans="1:15" s="28" customFormat="1" ht="12.75" customHeight="1" x14ac:dyDescent="0.55000000000000004"/>
    <row r="29" spans="1:15" s="28" customFormat="1" ht="12.75" customHeight="1" x14ac:dyDescent="0.55000000000000004"/>
    <row r="30" spans="1:15" s="28" customFormat="1" ht="12.75" customHeight="1" x14ac:dyDescent="0.55000000000000004"/>
    <row r="31" spans="1:15" s="28" customFormat="1" ht="12.75" customHeight="1" x14ac:dyDescent="0.55000000000000004"/>
    <row r="32" spans="1:15" s="28" customFormat="1" ht="12.75" customHeight="1" x14ac:dyDescent="0.55000000000000004"/>
    <row r="33" s="28" customFormat="1" ht="12.75" customHeight="1" x14ac:dyDescent="0.55000000000000004"/>
    <row r="34" s="28" customFormat="1" ht="12.75" customHeight="1" x14ac:dyDescent="0.55000000000000004"/>
    <row r="35" s="28" customFormat="1" ht="12.75" customHeight="1" x14ac:dyDescent="0.55000000000000004"/>
    <row r="36" s="28" customFormat="1" ht="12.75" customHeight="1" x14ac:dyDescent="0.55000000000000004"/>
    <row r="37" s="28" customFormat="1" ht="12.75" customHeight="1" x14ac:dyDescent="0.55000000000000004"/>
    <row r="38" s="28" customFormat="1" ht="12.75" customHeight="1" x14ac:dyDescent="0.55000000000000004"/>
    <row r="39" s="28" customFormat="1" ht="12.75" customHeight="1" x14ac:dyDescent="0.55000000000000004"/>
    <row r="40" s="28" customFormat="1" ht="12.75" customHeight="1" x14ac:dyDescent="0.55000000000000004"/>
    <row r="41" s="28" customFormat="1" ht="12.75" customHeight="1" x14ac:dyDescent="0.55000000000000004"/>
    <row r="42" s="28" customFormat="1" ht="12.75" customHeight="1" x14ac:dyDescent="0.55000000000000004"/>
    <row r="43" s="28" customFormat="1" ht="12.75" customHeight="1" x14ac:dyDescent="0.55000000000000004"/>
    <row r="44" s="28" customFormat="1" ht="12.75" customHeight="1" x14ac:dyDescent="0.55000000000000004"/>
    <row r="45" s="28" customFormat="1" ht="12.75" customHeight="1" x14ac:dyDescent="0.55000000000000004"/>
    <row r="46" s="28" customFormat="1" ht="12.75" customHeight="1" x14ac:dyDescent="0.55000000000000004"/>
    <row r="47" s="28" customFormat="1" ht="12.75" customHeight="1" x14ac:dyDescent="0.55000000000000004"/>
    <row r="48" s="28" customFormat="1" ht="12.75" customHeight="1" x14ac:dyDescent="0.55000000000000004"/>
    <row r="49" s="28" customFormat="1" ht="12.75" customHeight="1" x14ac:dyDescent="0.55000000000000004"/>
    <row r="50" s="28" customFormat="1" ht="12.75" customHeight="1" x14ac:dyDescent="0.55000000000000004"/>
    <row r="51" s="28" customFormat="1" ht="12.75" customHeight="1" x14ac:dyDescent="0.55000000000000004"/>
    <row r="52" s="28" customFormat="1" ht="12.75" customHeight="1" x14ac:dyDescent="0.55000000000000004"/>
    <row r="53" s="28" customFormat="1" ht="12.75" customHeight="1" x14ac:dyDescent="0.55000000000000004"/>
    <row r="54" s="28" customFormat="1" ht="12.75" customHeight="1" x14ac:dyDescent="0.55000000000000004"/>
    <row r="55" s="28" customFormat="1" ht="12.75" customHeight="1" x14ac:dyDescent="0.55000000000000004"/>
    <row r="56" s="28" customFormat="1" ht="12.75" customHeight="1" x14ac:dyDescent="0.55000000000000004"/>
    <row r="57" s="28" customFormat="1" ht="12.75" customHeight="1" x14ac:dyDescent="0.55000000000000004"/>
    <row r="58" s="28" customFormat="1" ht="12.75" customHeight="1" x14ac:dyDescent="0.55000000000000004"/>
    <row r="59" s="28" customFormat="1" ht="12.75" customHeight="1" x14ac:dyDescent="0.55000000000000004"/>
    <row r="60" s="28" customFormat="1" ht="12.75" customHeight="1" x14ac:dyDescent="0.55000000000000004"/>
    <row r="61" s="28" customFormat="1" ht="12.75" customHeight="1" x14ac:dyDescent="0.55000000000000004"/>
    <row r="62" s="28" customFormat="1" ht="12.75" customHeight="1" x14ac:dyDescent="0.55000000000000004"/>
    <row r="63" s="28" customFormat="1" ht="12.75" customHeight="1" x14ac:dyDescent="0.55000000000000004"/>
    <row r="64" s="28" customFormat="1" ht="12.75" customHeight="1" x14ac:dyDescent="0.55000000000000004"/>
    <row r="65" s="28" customFormat="1" ht="12.75" customHeight="1" x14ac:dyDescent="0.55000000000000004"/>
    <row r="66" s="28" customFormat="1" ht="12.75" customHeight="1" x14ac:dyDescent="0.55000000000000004"/>
    <row r="67" s="28" customFormat="1" ht="12.75" customHeight="1" x14ac:dyDescent="0.55000000000000004"/>
    <row r="68" s="28" customFormat="1" ht="12.75" customHeight="1" x14ac:dyDescent="0.55000000000000004"/>
    <row r="69" s="28" customFormat="1" ht="12.75" customHeight="1" x14ac:dyDescent="0.55000000000000004"/>
    <row r="70" s="28" customFormat="1" ht="12.75" customHeight="1" x14ac:dyDescent="0.55000000000000004"/>
    <row r="71" s="28" customFormat="1" ht="12.75" customHeight="1" x14ac:dyDescent="0.55000000000000004"/>
    <row r="72" s="28" customFormat="1" ht="12.75" customHeight="1" x14ac:dyDescent="0.55000000000000004"/>
    <row r="73" s="28" customFormat="1" ht="12.75" customHeight="1" x14ac:dyDescent="0.55000000000000004"/>
    <row r="74" s="28" customFormat="1" ht="12.75" customHeight="1" x14ac:dyDescent="0.55000000000000004"/>
    <row r="75" s="28" customFormat="1" ht="12.75" customHeight="1" x14ac:dyDescent="0.55000000000000004"/>
    <row r="76" s="28" customFormat="1" ht="12.75" customHeight="1" x14ac:dyDescent="0.55000000000000004"/>
    <row r="77" s="28" customFormat="1" ht="12.75" customHeight="1" x14ac:dyDescent="0.55000000000000004"/>
    <row r="78" s="28" customFormat="1" ht="12.75" customHeight="1" x14ac:dyDescent="0.55000000000000004"/>
    <row r="79" s="28" customFormat="1" ht="12.75" customHeight="1" x14ac:dyDescent="0.55000000000000004"/>
    <row r="80" s="28" customFormat="1" ht="12.75" customHeight="1" x14ac:dyDescent="0.55000000000000004"/>
    <row r="81" s="28" customFormat="1" ht="12.75" customHeight="1" x14ac:dyDescent="0.55000000000000004"/>
    <row r="82" s="28" customFormat="1" ht="12.75" customHeight="1" x14ac:dyDescent="0.55000000000000004"/>
    <row r="83" s="28" customFormat="1" ht="12.75" customHeight="1" x14ac:dyDescent="0.55000000000000004"/>
    <row r="84" s="28" customFormat="1" ht="12.75" customHeight="1" x14ac:dyDescent="0.55000000000000004"/>
    <row r="85" s="28" customFormat="1" ht="12.75" customHeight="1" x14ac:dyDescent="0.55000000000000004"/>
    <row r="86" s="28" customFormat="1" ht="12.75" customHeight="1" x14ac:dyDescent="0.55000000000000004"/>
    <row r="87" s="28" customFormat="1" ht="12.75" customHeight="1" x14ac:dyDescent="0.55000000000000004"/>
    <row r="88" s="28" customFormat="1" ht="12.75" customHeight="1" x14ac:dyDescent="0.55000000000000004"/>
    <row r="89" s="28" customFormat="1" ht="12.75" customHeight="1" x14ac:dyDescent="0.55000000000000004"/>
    <row r="90" s="28" customFormat="1" ht="12.75" customHeight="1" x14ac:dyDescent="0.55000000000000004"/>
    <row r="91" s="28" customFormat="1" ht="12.75" customHeight="1" x14ac:dyDescent="0.55000000000000004"/>
    <row r="92" s="28" customFormat="1" ht="12.75" customHeight="1" x14ac:dyDescent="0.55000000000000004"/>
    <row r="93" s="28" customFormat="1" ht="12.75" customHeight="1" x14ac:dyDescent="0.55000000000000004"/>
    <row r="94" s="28" customFormat="1" ht="12.75" customHeight="1" x14ac:dyDescent="0.55000000000000004"/>
    <row r="95" s="28" customFormat="1" ht="12.75" customHeight="1" x14ac:dyDescent="0.55000000000000004"/>
    <row r="96" s="28" customFormat="1" ht="12.75" customHeight="1" x14ac:dyDescent="0.55000000000000004"/>
    <row r="97" s="28" customFormat="1" ht="12.75" customHeight="1" x14ac:dyDescent="0.55000000000000004"/>
    <row r="98" s="28" customFormat="1" ht="12.75" customHeight="1" x14ac:dyDescent="0.55000000000000004"/>
    <row r="99" s="28" customFormat="1" ht="12.75" customHeight="1" x14ac:dyDescent="0.55000000000000004"/>
    <row r="100" s="28" customFormat="1" ht="12.75" customHeight="1" x14ac:dyDescent="0.55000000000000004"/>
    <row r="101" s="28" customFormat="1" ht="12.75" customHeight="1" x14ac:dyDescent="0.55000000000000004"/>
    <row r="102" s="28" customFormat="1" ht="12.75" customHeight="1" x14ac:dyDescent="0.55000000000000004"/>
    <row r="103" s="28" customFormat="1" ht="12.75" customHeight="1" x14ac:dyDescent="0.55000000000000004"/>
    <row r="104" s="28" customFormat="1" ht="12.75" customHeight="1" x14ac:dyDescent="0.55000000000000004"/>
    <row r="105" s="28" customFormat="1" ht="12.75" customHeight="1" x14ac:dyDescent="0.55000000000000004"/>
    <row r="106" s="28" customFormat="1" ht="12.75" customHeight="1" x14ac:dyDescent="0.55000000000000004"/>
    <row r="107" s="28" customFormat="1" ht="12.75" customHeight="1" x14ac:dyDescent="0.55000000000000004"/>
    <row r="108" s="28" customFormat="1" ht="12.75" customHeight="1" x14ac:dyDescent="0.55000000000000004"/>
    <row r="109" s="28" customFormat="1" ht="12.75" customHeight="1" x14ac:dyDescent="0.55000000000000004"/>
    <row r="110" s="28" customFormat="1" ht="12.75" customHeight="1" x14ac:dyDescent="0.55000000000000004"/>
    <row r="111" s="28" customFormat="1" ht="12.75" customHeight="1" x14ac:dyDescent="0.55000000000000004"/>
    <row r="112" s="28" customFormat="1" ht="12.75" customHeight="1" x14ac:dyDescent="0.55000000000000004"/>
    <row r="113" s="28" customFormat="1" ht="12.75" customHeight="1" x14ac:dyDescent="0.55000000000000004"/>
    <row r="114" s="28" customFormat="1" ht="12.75" customHeight="1" x14ac:dyDescent="0.55000000000000004"/>
    <row r="115" s="28" customFormat="1" ht="12.75" customHeight="1" x14ac:dyDescent="0.55000000000000004"/>
    <row r="116" s="28" customFormat="1" ht="12.75" customHeight="1" x14ac:dyDescent="0.55000000000000004"/>
    <row r="117" s="28" customFormat="1" ht="12.75" customHeight="1" x14ac:dyDescent="0.55000000000000004"/>
    <row r="118" s="28" customFormat="1" ht="12.75" customHeight="1" x14ac:dyDescent="0.55000000000000004"/>
    <row r="119" s="28" customFormat="1" ht="12.75" customHeight="1" x14ac:dyDescent="0.55000000000000004"/>
    <row r="120" s="28" customFormat="1" ht="12.75" customHeight="1" x14ac:dyDescent="0.55000000000000004"/>
    <row r="121" s="28" customFormat="1" ht="12.75" customHeight="1" x14ac:dyDescent="0.55000000000000004"/>
    <row r="122" s="28" customFormat="1" ht="12.75" customHeight="1" x14ac:dyDescent="0.55000000000000004"/>
    <row r="123" s="28" customFormat="1" ht="12.75" customHeight="1" x14ac:dyDescent="0.55000000000000004"/>
    <row r="124" s="28" customFormat="1" ht="12.75" customHeight="1" x14ac:dyDescent="0.55000000000000004"/>
    <row r="125" s="28" customFormat="1" ht="12.75" customHeight="1" x14ac:dyDescent="0.55000000000000004"/>
    <row r="126" s="28" customFormat="1" ht="12.75" customHeight="1" x14ac:dyDescent="0.55000000000000004"/>
    <row r="127" s="28" customFormat="1" ht="12.75" customHeight="1" x14ac:dyDescent="0.55000000000000004"/>
    <row r="128" s="28" customFormat="1" ht="12.75" customHeight="1" x14ac:dyDescent="0.55000000000000004"/>
    <row r="129" s="28" customFormat="1" ht="12.75" customHeight="1" x14ac:dyDescent="0.55000000000000004"/>
    <row r="130" s="28" customFormat="1" ht="12.75" customHeight="1" x14ac:dyDescent="0.55000000000000004"/>
    <row r="131" s="28" customFormat="1" ht="12.75" customHeight="1" x14ac:dyDescent="0.55000000000000004"/>
    <row r="132" s="28" customFormat="1" ht="12.75" customHeight="1" x14ac:dyDescent="0.55000000000000004"/>
    <row r="133" s="28" customFormat="1" ht="12.75" customHeight="1" x14ac:dyDescent="0.55000000000000004"/>
    <row r="134" s="28" customFormat="1" ht="12.75" customHeight="1" x14ac:dyDescent="0.55000000000000004"/>
    <row r="135" s="28" customFormat="1" ht="12.75" customHeight="1" x14ac:dyDescent="0.55000000000000004"/>
    <row r="136" s="28" customFormat="1" ht="12.75" customHeight="1" x14ac:dyDescent="0.55000000000000004"/>
    <row r="137" s="28" customFormat="1" ht="12.75" customHeight="1" x14ac:dyDescent="0.55000000000000004"/>
    <row r="138" s="28" customFormat="1" ht="12.75" customHeight="1" x14ac:dyDescent="0.55000000000000004"/>
    <row r="139" s="28" customFormat="1" ht="12.75" customHeight="1" x14ac:dyDescent="0.55000000000000004"/>
    <row r="140" s="28" customFormat="1" ht="12.75" customHeight="1" x14ac:dyDescent="0.55000000000000004"/>
    <row r="141" s="28" customFormat="1" ht="12.75" customHeight="1" x14ac:dyDescent="0.55000000000000004"/>
    <row r="142" s="28" customFormat="1" ht="12.75" customHeight="1" x14ac:dyDescent="0.55000000000000004"/>
    <row r="143" s="28" customFormat="1" ht="12.75" customHeight="1" x14ac:dyDescent="0.55000000000000004"/>
    <row r="144" s="28" customFormat="1" ht="12.75" customHeight="1" x14ac:dyDescent="0.55000000000000004"/>
    <row r="145" s="28" customFormat="1" ht="12.75" customHeight="1" x14ac:dyDescent="0.55000000000000004"/>
    <row r="146" s="28" customFormat="1" ht="12.75" customHeight="1" x14ac:dyDescent="0.55000000000000004"/>
    <row r="147" s="28" customFormat="1" ht="12.75" customHeight="1" x14ac:dyDescent="0.55000000000000004"/>
    <row r="148" s="28" customFormat="1" ht="12.75" customHeight="1" x14ac:dyDescent="0.55000000000000004"/>
    <row r="149" s="28" customFormat="1" ht="12.75" customHeight="1" x14ac:dyDescent="0.55000000000000004"/>
    <row r="150" s="28" customFormat="1" ht="12.75" customHeight="1" x14ac:dyDescent="0.55000000000000004"/>
    <row r="151" s="28" customFormat="1" ht="12.75" customHeight="1" x14ac:dyDescent="0.55000000000000004"/>
    <row r="152" s="28" customFormat="1" ht="12.75" customHeight="1" x14ac:dyDescent="0.55000000000000004"/>
    <row r="153" s="28" customFormat="1" ht="12.75" customHeight="1" x14ac:dyDescent="0.55000000000000004"/>
    <row r="154" s="28" customFormat="1" ht="12.75" customHeight="1" x14ac:dyDescent="0.55000000000000004"/>
    <row r="155" s="28" customFormat="1" ht="12.75" customHeight="1" x14ac:dyDescent="0.55000000000000004"/>
    <row r="156" s="28" customFormat="1" ht="12.75" customHeight="1" x14ac:dyDescent="0.55000000000000004"/>
    <row r="157" s="28" customFormat="1" ht="12.75" customHeight="1" x14ac:dyDescent="0.55000000000000004"/>
    <row r="158" s="28" customFormat="1" ht="12.75" customHeight="1" x14ac:dyDescent="0.55000000000000004"/>
    <row r="159" s="28" customFormat="1" ht="12.75" customHeight="1" x14ac:dyDescent="0.55000000000000004"/>
    <row r="160" s="28" customFormat="1" ht="12.75" customHeight="1" x14ac:dyDescent="0.55000000000000004"/>
    <row r="161" s="28" customFormat="1" ht="12.75" customHeight="1" x14ac:dyDescent="0.55000000000000004"/>
    <row r="162" s="28" customFormat="1" ht="12.75" customHeight="1" x14ac:dyDescent="0.55000000000000004"/>
    <row r="163" s="28" customFormat="1" ht="12.75" customHeight="1" x14ac:dyDescent="0.55000000000000004"/>
    <row r="164" s="28" customFormat="1" ht="12.75" customHeight="1" x14ac:dyDescent="0.55000000000000004"/>
    <row r="165" s="28" customFormat="1" ht="12.75" customHeight="1" x14ac:dyDescent="0.55000000000000004"/>
    <row r="166" s="28" customFormat="1" ht="12.75" customHeight="1" x14ac:dyDescent="0.55000000000000004"/>
    <row r="167" s="28" customFormat="1" ht="12.75" customHeight="1" x14ac:dyDescent="0.55000000000000004"/>
    <row r="168" s="28" customFormat="1" ht="12.75" customHeight="1" x14ac:dyDescent="0.55000000000000004"/>
    <row r="169" s="28" customFormat="1" ht="12.75" customHeight="1" x14ac:dyDescent="0.55000000000000004"/>
    <row r="170" s="28" customFormat="1" ht="12.75" customHeight="1" x14ac:dyDescent="0.55000000000000004"/>
    <row r="171" s="28" customFormat="1" ht="12.75" customHeight="1" x14ac:dyDescent="0.55000000000000004"/>
    <row r="172" s="28" customFormat="1" ht="12.75" customHeight="1" x14ac:dyDescent="0.55000000000000004"/>
    <row r="173" s="28" customFormat="1" ht="12.75" customHeight="1" x14ac:dyDescent="0.55000000000000004"/>
    <row r="174" s="28" customFormat="1" ht="12.75" customHeight="1" x14ac:dyDescent="0.55000000000000004"/>
    <row r="175" s="28" customFormat="1" ht="12.75" customHeight="1" x14ac:dyDescent="0.55000000000000004"/>
    <row r="176" s="28" customFormat="1" ht="12.75" customHeight="1" x14ac:dyDescent="0.55000000000000004"/>
  </sheetData>
  <mergeCells count="10">
    <mergeCell ref="B2:H2"/>
    <mergeCell ref="B3:C4"/>
    <mergeCell ref="B5:B10"/>
    <mergeCell ref="C5:C10"/>
    <mergeCell ref="B11:B13"/>
    <mergeCell ref="C11:C13"/>
    <mergeCell ref="B22:H22"/>
    <mergeCell ref="B14:B21"/>
    <mergeCell ref="C14:C19"/>
    <mergeCell ref="C20:C21"/>
  </mergeCells>
  <phoneticPr fontId="3" type="noConversion"/>
  <printOptions horizontalCentered="1" verticalCentered="1"/>
  <pageMargins left="0" right="0" top="0" bottom="0" header="0" footer="0"/>
  <pageSetup paperSize="9" scale="48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4" tint="0.79998168889431442"/>
    <pageSetUpPr fitToPage="1"/>
  </sheetPr>
  <dimension ref="A1:Y188"/>
  <sheetViews>
    <sheetView view="pageBreakPreview" zoomScale="25" zoomScaleNormal="90" zoomScaleSheetLayoutView="25" workbookViewId="0">
      <selection activeCell="I4" sqref="I4:I31"/>
    </sheetView>
  </sheetViews>
  <sheetFormatPr defaultColWidth="9" defaultRowHeight="12.75" customHeight="1" x14ac:dyDescent="0.55000000000000004"/>
  <cols>
    <col min="1" max="2" width="10.640625" style="3" customWidth="1"/>
    <col min="3" max="9" width="44.140625" style="3" customWidth="1"/>
    <col min="10" max="25" width="9" style="2"/>
    <col min="26" max="16384" width="9" style="3"/>
  </cols>
  <sheetData>
    <row r="1" spans="1:25" ht="100" customHeight="1" x14ac:dyDescent="0.55000000000000004">
      <c r="A1" s="125"/>
      <c r="B1" s="126"/>
      <c r="C1" s="126"/>
      <c r="D1" s="126"/>
      <c r="E1" s="126"/>
      <c r="F1" s="126"/>
      <c r="G1" s="126"/>
      <c r="H1" s="127"/>
      <c r="I1" s="1"/>
    </row>
    <row r="2" spans="1:25" s="6" customFormat="1" ht="47.25" customHeight="1" x14ac:dyDescent="0.55000000000000004">
      <c r="A2" s="128" t="s">
        <v>186</v>
      </c>
      <c r="B2" s="128"/>
      <c r="C2" s="35" t="s">
        <v>187</v>
      </c>
      <c r="D2" s="35" t="s">
        <v>2</v>
      </c>
      <c r="E2" s="35" t="s">
        <v>3</v>
      </c>
      <c r="F2" s="35" t="s">
        <v>4</v>
      </c>
      <c r="G2" s="35" t="s">
        <v>5</v>
      </c>
      <c r="H2" s="35" t="s">
        <v>6</v>
      </c>
      <c r="I2" s="35" t="s">
        <v>7</v>
      </c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s="6" customFormat="1" ht="47.25" customHeight="1" x14ac:dyDescent="0.55000000000000004">
      <c r="A3" s="128"/>
      <c r="B3" s="128"/>
      <c r="C3" s="36">
        <v>45929</v>
      </c>
      <c r="D3" s="36">
        <f t="shared" ref="D3:I3" si="0">C3+1</f>
        <v>45930</v>
      </c>
      <c r="E3" s="36">
        <f t="shared" si="0"/>
        <v>45931</v>
      </c>
      <c r="F3" s="36">
        <f t="shared" si="0"/>
        <v>45932</v>
      </c>
      <c r="G3" s="36">
        <f t="shared" si="0"/>
        <v>45933</v>
      </c>
      <c r="H3" s="36">
        <f t="shared" si="0"/>
        <v>45934</v>
      </c>
      <c r="I3" s="36">
        <f t="shared" si="0"/>
        <v>45935</v>
      </c>
      <c r="J3" s="5"/>
      <c r="K3" s="8"/>
      <c r="L3" s="8"/>
      <c r="M3" s="8"/>
      <c r="N3" s="37"/>
      <c r="O3" s="37"/>
      <c r="P3" s="37"/>
      <c r="Q3" s="37"/>
      <c r="R3" s="5"/>
      <c r="S3" s="5"/>
      <c r="T3" s="5"/>
      <c r="U3" s="5"/>
      <c r="V3" s="5"/>
      <c r="W3" s="5"/>
      <c r="X3" s="5"/>
      <c r="Y3" s="5"/>
    </row>
    <row r="4" spans="1:25" s="11" customFormat="1" ht="57" customHeight="1" x14ac:dyDescent="0.55000000000000004">
      <c r="A4" s="117" t="s">
        <v>188</v>
      </c>
      <c r="B4" s="118"/>
      <c r="C4" s="38" t="s">
        <v>189</v>
      </c>
      <c r="D4" s="38" t="s">
        <v>190</v>
      </c>
      <c r="E4" s="38" t="s">
        <v>191</v>
      </c>
      <c r="F4" s="38" t="s">
        <v>192</v>
      </c>
      <c r="G4" s="38" t="s">
        <v>193</v>
      </c>
      <c r="H4" s="38" t="s">
        <v>194</v>
      </c>
      <c r="I4" s="38" t="s">
        <v>195</v>
      </c>
      <c r="J4" s="10"/>
      <c r="K4" s="8"/>
      <c r="L4" s="8"/>
      <c r="M4" s="8"/>
      <c r="N4" s="39"/>
      <c r="O4" s="40"/>
      <c r="P4" s="39"/>
      <c r="Q4" s="39"/>
      <c r="R4" s="10"/>
      <c r="S4" s="10"/>
      <c r="T4" s="10"/>
      <c r="U4" s="10"/>
      <c r="V4" s="10"/>
      <c r="W4" s="10"/>
      <c r="X4" s="10"/>
      <c r="Y4" s="10"/>
    </row>
    <row r="5" spans="1:25" s="6" customFormat="1" ht="57" customHeight="1" x14ac:dyDescent="0.55000000000000004">
      <c r="A5" s="117"/>
      <c r="B5" s="118"/>
      <c r="C5" s="41" t="s">
        <v>196</v>
      </c>
      <c r="D5" s="42" t="s">
        <v>197</v>
      </c>
      <c r="E5" s="42" t="s">
        <v>198</v>
      </c>
      <c r="F5" s="42" t="s">
        <v>16</v>
      </c>
      <c r="G5" s="41" t="s">
        <v>198</v>
      </c>
      <c r="H5" s="43" t="s">
        <v>198</v>
      </c>
      <c r="I5" s="41" t="s">
        <v>196</v>
      </c>
      <c r="J5" s="5"/>
      <c r="K5" s="8"/>
      <c r="L5" s="8"/>
      <c r="M5" s="8"/>
      <c r="N5" s="37"/>
      <c r="O5" s="44"/>
      <c r="P5" s="37"/>
      <c r="Q5" s="37"/>
      <c r="R5" s="5"/>
      <c r="S5" s="5"/>
      <c r="T5" s="5"/>
      <c r="U5" s="5"/>
      <c r="V5" s="5"/>
      <c r="W5" s="5"/>
      <c r="X5" s="5"/>
      <c r="Y5" s="5"/>
    </row>
    <row r="6" spans="1:25" s="6" customFormat="1" ht="57" customHeight="1" x14ac:dyDescent="0.55000000000000004">
      <c r="A6" s="117"/>
      <c r="B6" s="118"/>
      <c r="C6" s="45" t="s">
        <v>199</v>
      </c>
      <c r="D6" s="42" t="s">
        <v>200</v>
      </c>
      <c r="E6" s="45" t="s">
        <v>201</v>
      </c>
      <c r="F6" s="46" t="s">
        <v>202</v>
      </c>
      <c r="G6" s="41" t="s">
        <v>203</v>
      </c>
      <c r="H6" s="41" t="s">
        <v>204</v>
      </c>
      <c r="I6" s="45" t="s">
        <v>205</v>
      </c>
      <c r="J6" s="5"/>
      <c r="K6" s="8"/>
      <c r="L6" s="8"/>
      <c r="M6" s="8"/>
      <c r="N6" s="37"/>
      <c r="O6" s="44"/>
      <c r="P6" s="37"/>
      <c r="Q6" s="37"/>
      <c r="R6" s="5"/>
      <c r="S6" s="5"/>
      <c r="T6" s="5"/>
      <c r="U6" s="5"/>
      <c r="V6" s="5"/>
      <c r="W6" s="5"/>
      <c r="X6" s="5"/>
      <c r="Y6" s="5"/>
    </row>
    <row r="7" spans="1:25" s="6" customFormat="1" ht="57" customHeight="1" x14ac:dyDescent="0.55000000000000004">
      <c r="A7" s="117"/>
      <c r="B7" s="118"/>
      <c r="C7" s="45" t="s">
        <v>206</v>
      </c>
      <c r="D7" s="45" t="s">
        <v>207</v>
      </c>
      <c r="E7" s="47" t="s">
        <v>208</v>
      </c>
      <c r="F7" s="45" t="s">
        <v>209</v>
      </c>
      <c r="G7" s="45" t="s">
        <v>210</v>
      </c>
      <c r="H7" s="43" t="s">
        <v>211</v>
      </c>
      <c r="I7" s="45" t="s">
        <v>212</v>
      </c>
      <c r="J7" s="5"/>
      <c r="K7" s="8"/>
      <c r="L7" s="8"/>
      <c r="M7" s="8"/>
      <c r="N7" s="37"/>
      <c r="O7" s="48"/>
      <c r="P7" s="37"/>
      <c r="Q7" s="37"/>
      <c r="R7" s="5"/>
      <c r="S7" s="5"/>
      <c r="T7" s="5"/>
      <c r="U7" s="5"/>
      <c r="V7" s="5"/>
      <c r="W7" s="5"/>
      <c r="X7" s="5"/>
      <c r="Y7" s="5"/>
    </row>
    <row r="8" spans="1:25" s="6" customFormat="1" ht="57" customHeight="1" x14ac:dyDescent="0.55000000000000004">
      <c r="A8" s="117"/>
      <c r="B8" s="118"/>
      <c r="C8" s="49" t="s">
        <v>213</v>
      </c>
      <c r="D8" s="49" t="s">
        <v>36</v>
      </c>
      <c r="E8" s="49" t="s">
        <v>214</v>
      </c>
      <c r="F8" s="49" t="s">
        <v>215</v>
      </c>
      <c r="G8" s="49" t="s">
        <v>215</v>
      </c>
      <c r="H8" s="49" t="s">
        <v>214</v>
      </c>
      <c r="I8" s="49" t="s">
        <v>214</v>
      </c>
      <c r="J8" s="5"/>
      <c r="K8" s="8"/>
      <c r="L8" s="8"/>
      <c r="M8" s="8"/>
      <c r="N8" s="37"/>
      <c r="O8" s="50"/>
      <c r="P8" s="37"/>
      <c r="Q8" s="37"/>
      <c r="R8" s="5"/>
      <c r="S8" s="5"/>
      <c r="T8" s="5"/>
      <c r="U8" s="5"/>
      <c r="V8" s="5"/>
      <c r="W8" s="5"/>
      <c r="X8" s="5"/>
      <c r="Y8" s="5"/>
    </row>
    <row r="9" spans="1:25" s="6" customFormat="1" ht="57" customHeight="1" x14ac:dyDescent="0.55000000000000004">
      <c r="A9" s="117" t="s">
        <v>38</v>
      </c>
      <c r="B9" s="118"/>
      <c r="C9" s="51" t="s">
        <v>216</v>
      </c>
      <c r="D9" s="51" t="s">
        <v>217</v>
      </c>
      <c r="E9" s="51" t="s">
        <v>217</v>
      </c>
      <c r="F9" s="51" t="s">
        <v>218</v>
      </c>
      <c r="G9" s="51" t="s">
        <v>219</v>
      </c>
      <c r="H9" s="51" t="s">
        <v>220</v>
      </c>
      <c r="I9" s="51" t="s">
        <v>216</v>
      </c>
      <c r="J9" s="5"/>
      <c r="K9" s="8"/>
      <c r="L9" s="8"/>
      <c r="M9" s="8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</row>
    <row r="10" spans="1:25" s="6" customFormat="1" ht="57" customHeight="1" x14ac:dyDescent="0.55000000000000004">
      <c r="A10" s="117"/>
      <c r="B10" s="118"/>
      <c r="C10" s="51" t="s">
        <v>221</v>
      </c>
      <c r="D10" s="51" t="s">
        <v>222</v>
      </c>
      <c r="E10" s="51" t="s">
        <v>223</v>
      </c>
      <c r="F10" s="51" t="s">
        <v>222</v>
      </c>
      <c r="G10" s="51" t="s">
        <v>224</v>
      </c>
      <c r="H10" s="51" t="s">
        <v>225</v>
      </c>
      <c r="I10" s="51" t="s">
        <v>222</v>
      </c>
      <c r="J10" s="5"/>
      <c r="K10" s="8"/>
      <c r="L10" s="8"/>
      <c r="M10" s="8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</row>
    <row r="11" spans="1:25" s="6" customFormat="1" ht="57" customHeight="1" x14ac:dyDescent="0.55000000000000004">
      <c r="A11" s="117"/>
      <c r="B11" s="118"/>
      <c r="C11" s="51" t="s">
        <v>226</v>
      </c>
      <c r="D11" s="51" t="s">
        <v>227</v>
      </c>
      <c r="E11" s="51" t="s">
        <v>226</v>
      </c>
      <c r="F11" s="51" t="s">
        <v>228</v>
      </c>
      <c r="G11" s="51" t="s">
        <v>229</v>
      </c>
      <c r="H11" s="51" t="s">
        <v>228</v>
      </c>
      <c r="I11" s="51" t="s">
        <v>227</v>
      </c>
      <c r="J11" s="5"/>
      <c r="K11" s="8"/>
      <c r="L11" s="8"/>
      <c r="M11" s="8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</row>
    <row r="12" spans="1:25" s="6" customFormat="1" ht="57" customHeight="1" x14ac:dyDescent="0.55000000000000004">
      <c r="A12" s="119" t="s">
        <v>230</v>
      </c>
      <c r="B12" s="120"/>
      <c r="C12" s="52"/>
      <c r="D12" s="53"/>
      <c r="E12" s="52"/>
      <c r="F12" s="52"/>
      <c r="G12" s="52"/>
      <c r="H12" s="53"/>
      <c r="I12" s="53"/>
      <c r="J12" s="5"/>
      <c r="K12" s="8"/>
      <c r="L12" s="8"/>
      <c r="M12" s="8"/>
      <c r="N12" s="8"/>
      <c r="O12" s="8"/>
      <c r="P12" s="8"/>
      <c r="Q12" s="5"/>
      <c r="R12" s="5"/>
      <c r="S12" s="5"/>
      <c r="T12" s="5"/>
      <c r="U12" s="5"/>
      <c r="V12" s="5"/>
      <c r="W12" s="5"/>
      <c r="X12" s="5"/>
      <c r="Y12" s="5"/>
    </row>
    <row r="13" spans="1:25" s="6" customFormat="1" ht="57" customHeight="1" x14ac:dyDescent="0.55000000000000004">
      <c r="A13" s="115" t="s">
        <v>231</v>
      </c>
      <c r="B13" s="116"/>
      <c r="C13" s="54" t="s">
        <v>43</v>
      </c>
      <c r="D13" s="54" t="s">
        <v>232</v>
      </c>
      <c r="E13" s="54" t="s">
        <v>43</v>
      </c>
      <c r="F13" s="54" t="s">
        <v>43</v>
      </c>
      <c r="G13" s="54" t="s">
        <v>43</v>
      </c>
      <c r="H13" s="54" t="s">
        <v>43</v>
      </c>
      <c r="I13" s="54" t="s">
        <v>43</v>
      </c>
      <c r="J13" s="5"/>
      <c r="K13" s="8"/>
      <c r="L13" s="8"/>
      <c r="M13" s="8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</row>
    <row r="14" spans="1:25" s="6" customFormat="1" ht="57" customHeight="1" x14ac:dyDescent="0.55000000000000004">
      <c r="A14" s="117" t="s">
        <v>233</v>
      </c>
      <c r="B14" s="118"/>
      <c r="C14" s="51" t="s">
        <v>234</v>
      </c>
      <c r="D14" s="51" t="s">
        <v>235</v>
      </c>
      <c r="E14" s="51" t="s">
        <v>236</v>
      </c>
      <c r="F14" s="51" t="s">
        <v>237</v>
      </c>
      <c r="G14" s="51" t="s">
        <v>238</v>
      </c>
      <c r="H14" s="55"/>
      <c r="I14" s="56"/>
      <c r="J14" s="5"/>
      <c r="K14" s="8"/>
      <c r="L14" s="8"/>
      <c r="M14" s="8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</row>
    <row r="15" spans="1:25" s="6" customFormat="1" ht="57" customHeight="1" x14ac:dyDescent="0.55000000000000004">
      <c r="A15" s="115" t="s">
        <v>231</v>
      </c>
      <c r="B15" s="116"/>
      <c r="C15" s="54" t="s">
        <v>239</v>
      </c>
      <c r="D15" s="54" t="s">
        <v>43</v>
      </c>
      <c r="E15" s="54" t="s">
        <v>43</v>
      </c>
      <c r="F15" s="54" t="s">
        <v>43</v>
      </c>
      <c r="G15" s="54" t="s">
        <v>43</v>
      </c>
      <c r="H15" s="57" t="s">
        <v>240</v>
      </c>
      <c r="I15" s="58" t="s">
        <v>241</v>
      </c>
      <c r="J15" s="5"/>
      <c r="K15" s="8"/>
      <c r="L15" s="8"/>
      <c r="M15" s="8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</row>
    <row r="16" spans="1:25" s="6" customFormat="1" ht="57" customHeight="1" x14ac:dyDescent="0.55000000000000004">
      <c r="A16" s="117" t="s">
        <v>242</v>
      </c>
      <c r="B16" s="118"/>
      <c r="C16" s="51" t="s">
        <v>243</v>
      </c>
      <c r="D16" s="51" t="s">
        <v>244</v>
      </c>
      <c r="E16" s="51" t="s">
        <v>245</v>
      </c>
      <c r="F16" s="51" t="s">
        <v>246</v>
      </c>
      <c r="G16" s="51" t="s">
        <v>247</v>
      </c>
      <c r="H16" s="55"/>
      <c r="I16" s="59"/>
      <c r="J16" s="5"/>
      <c r="K16" s="8"/>
      <c r="L16" s="8"/>
      <c r="M16" s="8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</row>
    <row r="17" spans="1:25" s="6" customFormat="1" ht="57" customHeight="1" x14ac:dyDescent="0.55000000000000004">
      <c r="A17" s="115" t="s">
        <v>231</v>
      </c>
      <c r="B17" s="116"/>
      <c r="C17" s="54" t="s">
        <v>248</v>
      </c>
      <c r="D17" s="54" t="s">
        <v>248</v>
      </c>
      <c r="E17" s="54" t="s">
        <v>248</v>
      </c>
      <c r="F17" s="54" t="s">
        <v>249</v>
      </c>
      <c r="G17" s="54" t="s">
        <v>250</v>
      </c>
      <c r="H17" s="60"/>
      <c r="I17" s="61"/>
      <c r="J17" s="5"/>
      <c r="K17" s="8"/>
      <c r="L17" s="8"/>
      <c r="M17" s="8"/>
      <c r="N17" s="8"/>
      <c r="O17" s="8"/>
      <c r="P17" s="8"/>
      <c r="Q17" s="5"/>
      <c r="R17" s="37"/>
      <c r="S17" s="5"/>
      <c r="T17" s="5"/>
      <c r="U17" s="5"/>
      <c r="V17" s="5"/>
      <c r="W17" s="5"/>
      <c r="X17" s="5"/>
      <c r="Y17" s="5"/>
    </row>
    <row r="18" spans="1:25" s="11" customFormat="1" ht="57" customHeight="1" x14ac:dyDescent="0.55000000000000004">
      <c r="A18" s="117" t="s">
        <v>251</v>
      </c>
      <c r="B18" s="118"/>
      <c r="C18" s="62" t="s">
        <v>252</v>
      </c>
      <c r="D18" s="38" t="s">
        <v>253</v>
      </c>
      <c r="E18" s="38" t="s">
        <v>254</v>
      </c>
      <c r="F18" s="63" t="s">
        <v>255</v>
      </c>
      <c r="G18" s="38" t="s">
        <v>256</v>
      </c>
      <c r="H18" s="63" t="s">
        <v>257</v>
      </c>
      <c r="I18" s="38" t="s">
        <v>258</v>
      </c>
      <c r="J18" s="10"/>
      <c r="K18" s="8"/>
      <c r="L18" s="8"/>
      <c r="M18" s="8"/>
      <c r="N18" s="8"/>
      <c r="O18" s="8"/>
      <c r="P18" s="8"/>
      <c r="Q18" s="10"/>
      <c r="R18" s="10"/>
      <c r="S18" s="10"/>
      <c r="T18" s="10"/>
      <c r="U18" s="10"/>
      <c r="V18" s="10"/>
      <c r="W18" s="10"/>
      <c r="X18" s="10"/>
      <c r="Y18" s="10"/>
    </row>
    <row r="19" spans="1:25" s="6" customFormat="1" ht="57" customHeight="1" x14ac:dyDescent="0.55000000000000004">
      <c r="A19" s="117"/>
      <c r="B19" s="118"/>
      <c r="C19" s="64" t="s">
        <v>259</v>
      </c>
      <c r="D19" s="64" t="s">
        <v>16</v>
      </c>
      <c r="E19" s="64" t="s">
        <v>196</v>
      </c>
      <c r="F19" s="64" t="s">
        <v>260</v>
      </c>
      <c r="G19" s="64" t="s">
        <v>196</v>
      </c>
      <c r="H19" s="64" t="s">
        <v>16</v>
      </c>
      <c r="I19" s="64" t="s">
        <v>16</v>
      </c>
      <c r="J19" s="5"/>
      <c r="K19" s="8"/>
      <c r="L19" s="8"/>
      <c r="M19" s="8"/>
      <c r="N19" s="8"/>
      <c r="O19" s="8"/>
      <c r="P19" s="8"/>
      <c r="Q19" s="5"/>
      <c r="R19" s="5"/>
      <c r="S19" s="5"/>
      <c r="T19" s="5"/>
      <c r="U19" s="5"/>
      <c r="V19" s="5"/>
      <c r="W19" s="5"/>
      <c r="X19" s="5"/>
      <c r="Y19" s="5"/>
    </row>
    <row r="20" spans="1:25" s="6" customFormat="1" ht="57" customHeight="1" x14ac:dyDescent="0.55000000000000004">
      <c r="A20" s="117"/>
      <c r="B20" s="118"/>
      <c r="C20" s="64" t="s">
        <v>261</v>
      </c>
      <c r="D20" s="64" t="s">
        <v>262</v>
      </c>
      <c r="E20" s="64" t="s">
        <v>263</v>
      </c>
      <c r="F20" s="64" t="s">
        <v>264</v>
      </c>
      <c r="G20" s="64" t="s">
        <v>265</v>
      </c>
      <c r="H20" s="64" t="s">
        <v>266</v>
      </c>
      <c r="I20" s="64" t="s">
        <v>267</v>
      </c>
      <c r="J20" s="5"/>
      <c r="K20" s="8"/>
      <c r="L20" s="8"/>
      <c r="M20" s="8"/>
      <c r="N20" s="8"/>
      <c r="O20" s="8"/>
      <c r="P20" s="8"/>
      <c r="Q20" s="5"/>
      <c r="R20" s="5"/>
      <c r="S20" s="5"/>
      <c r="T20" s="5"/>
      <c r="U20" s="5"/>
      <c r="V20" s="5"/>
      <c r="W20" s="5"/>
      <c r="X20" s="5"/>
      <c r="Y20" s="5"/>
    </row>
    <row r="21" spans="1:25" s="6" customFormat="1" ht="57" customHeight="1" x14ac:dyDescent="0.55000000000000004">
      <c r="A21" s="117"/>
      <c r="B21" s="118"/>
      <c r="C21" s="65" t="s">
        <v>268</v>
      </c>
      <c r="D21" s="66" t="s">
        <v>269</v>
      </c>
      <c r="E21" s="66" t="s">
        <v>270</v>
      </c>
      <c r="F21" s="65" t="s">
        <v>271</v>
      </c>
      <c r="G21" s="64" t="s">
        <v>272</v>
      </c>
      <c r="H21" s="64" t="s">
        <v>273</v>
      </c>
      <c r="I21" s="65" t="s">
        <v>274</v>
      </c>
      <c r="J21" s="5"/>
      <c r="K21" s="8"/>
      <c r="L21" s="8"/>
      <c r="M21" s="8"/>
      <c r="N21" s="8"/>
      <c r="O21" s="8"/>
      <c r="P21" s="8"/>
      <c r="Q21" s="5"/>
      <c r="R21" s="5"/>
      <c r="S21" s="5"/>
      <c r="T21" s="5"/>
      <c r="U21" s="5"/>
      <c r="V21" s="5"/>
      <c r="W21" s="5"/>
      <c r="X21" s="5"/>
      <c r="Y21" s="5"/>
    </row>
    <row r="22" spans="1:25" s="6" customFormat="1" ht="57" customHeight="1" x14ac:dyDescent="0.55000000000000004">
      <c r="A22" s="117"/>
      <c r="B22" s="118"/>
      <c r="C22" s="66" t="s">
        <v>275</v>
      </c>
      <c r="D22" s="66" t="s">
        <v>275</v>
      </c>
      <c r="E22" s="66" t="s">
        <v>276</v>
      </c>
      <c r="F22" s="64" t="s">
        <v>276</v>
      </c>
      <c r="G22" s="64" t="s">
        <v>214</v>
      </c>
      <c r="H22" s="65" t="s">
        <v>275</v>
      </c>
      <c r="I22" s="65" t="s">
        <v>277</v>
      </c>
      <c r="J22" s="5"/>
      <c r="K22" s="8"/>
      <c r="L22" s="8"/>
      <c r="M22" s="8"/>
      <c r="N22" s="8"/>
      <c r="O22" s="8"/>
      <c r="P22" s="8"/>
      <c r="Q22" s="5"/>
      <c r="R22" s="5"/>
      <c r="S22" s="5"/>
      <c r="T22" s="5"/>
      <c r="U22" s="5"/>
      <c r="V22" s="5"/>
      <c r="W22" s="5"/>
      <c r="X22" s="5"/>
      <c r="Y22" s="5"/>
    </row>
    <row r="23" spans="1:25" s="6" customFormat="1" ht="57" customHeight="1" x14ac:dyDescent="0.55000000000000004">
      <c r="A23" s="117"/>
      <c r="B23" s="118"/>
      <c r="C23" s="67" t="s">
        <v>278</v>
      </c>
      <c r="D23" s="67" t="s">
        <v>279</v>
      </c>
      <c r="E23" s="67" t="s">
        <v>278</v>
      </c>
      <c r="F23" s="67" t="s">
        <v>278</v>
      </c>
      <c r="G23" s="67" t="s">
        <v>280</v>
      </c>
      <c r="H23" s="67" t="s">
        <v>279</v>
      </c>
      <c r="I23" s="67" t="s">
        <v>278</v>
      </c>
      <c r="J23" s="5"/>
      <c r="K23" s="8"/>
      <c r="L23" s="8"/>
      <c r="M23" s="8"/>
      <c r="N23" s="8"/>
      <c r="O23" s="8"/>
      <c r="P23" s="8"/>
      <c r="Q23" s="5"/>
      <c r="R23" s="5"/>
      <c r="S23" s="5"/>
      <c r="T23" s="5"/>
      <c r="U23" s="5"/>
      <c r="V23" s="5"/>
      <c r="W23" s="5"/>
      <c r="X23" s="5"/>
      <c r="Y23" s="5"/>
    </row>
    <row r="24" spans="1:25" s="6" customFormat="1" ht="57" customHeight="1" x14ac:dyDescent="0.55000000000000004">
      <c r="A24" s="119" t="s">
        <v>281</v>
      </c>
      <c r="B24" s="120"/>
      <c r="C24" s="52"/>
      <c r="D24" s="52"/>
      <c r="E24" s="52"/>
      <c r="F24" s="52"/>
      <c r="G24" s="53" t="s">
        <v>282</v>
      </c>
      <c r="H24" s="53" t="s">
        <v>283</v>
      </c>
      <c r="I24" s="52"/>
      <c r="J24" s="5"/>
      <c r="K24" s="8"/>
      <c r="L24" s="8"/>
      <c r="M24" s="8"/>
      <c r="N24" s="8"/>
      <c r="O24" s="8"/>
      <c r="P24" s="8"/>
      <c r="Q24" s="5"/>
      <c r="R24" s="5"/>
      <c r="S24" s="5"/>
      <c r="T24" s="5"/>
      <c r="U24" s="5"/>
      <c r="V24" s="5"/>
      <c r="W24" s="5"/>
      <c r="X24" s="5"/>
      <c r="Y24" s="5"/>
    </row>
    <row r="25" spans="1:25" s="6" customFormat="1" ht="57" customHeight="1" x14ac:dyDescent="0.55000000000000004">
      <c r="A25" s="115" t="s">
        <v>284</v>
      </c>
      <c r="B25" s="116"/>
      <c r="C25" s="54" t="s">
        <v>43</v>
      </c>
      <c r="D25" s="54" t="s">
        <v>43</v>
      </c>
      <c r="E25" s="54" t="s">
        <v>43</v>
      </c>
      <c r="F25" s="54" t="s">
        <v>43</v>
      </c>
      <c r="G25" s="54" t="s">
        <v>43</v>
      </c>
      <c r="H25" s="54" t="s">
        <v>43</v>
      </c>
      <c r="I25" s="54" t="s">
        <v>43</v>
      </c>
      <c r="J25" s="5"/>
      <c r="K25" s="8"/>
      <c r="L25" s="8"/>
      <c r="M25" s="8"/>
      <c r="N25" s="8"/>
      <c r="O25" s="8"/>
      <c r="P25" s="8"/>
      <c r="Q25" s="5"/>
      <c r="R25" s="5"/>
      <c r="S25" s="5"/>
      <c r="T25" s="5"/>
      <c r="U25" s="5"/>
      <c r="V25" s="5"/>
      <c r="W25" s="5"/>
      <c r="X25" s="5"/>
      <c r="Y25" s="5"/>
    </row>
    <row r="26" spans="1:25" s="11" customFormat="1" ht="57" customHeight="1" x14ac:dyDescent="0.55000000000000004">
      <c r="A26" s="117" t="s">
        <v>285</v>
      </c>
      <c r="B26" s="118"/>
      <c r="C26" s="38" t="s">
        <v>286</v>
      </c>
      <c r="D26" s="38" t="s">
        <v>287</v>
      </c>
      <c r="E26" s="38" t="s">
        <v>288</v>
      </c>
      <c r="F26" s="38" t="s">
        <v>289</v>
      </c>
      <c r="G26" s="38" t="s">
        <v>290</v>
      </c>
      <c r="H26" s="38" t="s">
        <v>291</v>
      </c>
      <c r="I26" s="38" t="s">
        <v>292</v>
      </c>
      <c r="J26" s="10"/>
      <c r="K26" s="8"/>
      <c r="L26" s="40"/>
      <c r="M26" s="8"/>
      <c r="N26" s="8"/>
      <c r="O26" s="8"/>
      <c r="P26" s="8"/>
      <c r="Q26" s="10"/>
      <c r="R26" s="10"/>
      <c r="S26" s="10"/>
      <c r="T26" s="10"/>
      <c r="U26" s="10"/>
      <c r="V26" s="10"/>
      <c r="W26" s="10"/>
      <c r="X26" s="10"/>
      <c r="Y26" s="10"/>
    </row>
    <row r="27" spans="1:25" s="6" customFormat="1" ht="57" customHeight="1" x14ac:dyDescent="0.55000000000000004">
      <c r="A27" s="117"/>
      <c r="B27" s="118"/>
      <c r="C27" s="64" t="s">
        <v>260</v>
      </c>
      <c r="D27" s="64" t="s">
        <v>198</v>
      </c>
      <c r="E27" s="64" t="s">
        <v>198</v>
      </c>
      <c r="F27" s="64" t="s">
        <v>196</v>
      </c>
      <c r="G27" s="64" t="s">
        <v>196</v>
      </c>
      <c r="H27" s="64" t="s">
        <v>197</v>
      </c>
      <c r="I27" s="64" t="s">
        <v>197</v>
      </c>
      <c r="J27" s="5"/>
      <c r="K27" s="8"/>
      <c r="L27" s="68"/>
      <c r="M27" s="8"/>
      <c r="N27" s="8"/>
      <c r="O27" s="8"/>
      <c r="P27" s="8"/>
      <c r="Q27" s="5"/>
      <c r="R27" s="5"/>
      <c r="S27" s="5"/>
      <c r="T27" s="5"/>
      <c r="U27" s="5"/>
      <c r="V27" s="5"/>
      <c r="W27" s="5"/>
      <c r="X27" s="5"/>
      <c r="Y27" s="5"/>
    </row>
    <row r="28" spans="1:25" s="6" customFormat="1" ht="57" customHeight="1" x14ac:dyDescent="0.55000000000000004">
      <c r="A28" s="117"/>
      <c r="B28" s="118"/>
      <c r="C28" s="64" t="s">
        <v>293</v>
      </c>
      <c r="D28" s="64" t="s">
        <v>294</v>
      </c>
      <c r="E28" s="64" t="s">
        <v>295</v>
      </c>
      <c r="F28" s="64" t="s">
        <v>296</v>
      </c>
      <c r="G28" s="64" t="s">
        <v>297</v>
      </c>
      <c r="H28" s="65" t="s">
        <v>298</v>
      </c>
      <c r="I28" s="64" t="s">
        <v>299</v>
      </c>
      <c r="J28" s="5"/>
      <c r="K28" s="8"/>
      <c r="L28" s="68"/>
      <c r="M28" s="8"/>
      <c r="N28" s="8"/>
      <c r="O28" s="8"/>
      <c r="P28" s="8"/>
      <c r="Q28" s="5"/>
      <c r="R28" s="26"/>
      <c r="S28" s="5"/>
      <c r="T28" s="5"/>
      <c r="U28" s="5"/>
      <c r="V28" s="5"/>
      <c r="W28" s="5"/>
      <c r="X28" s="5"/>
      <c r="Y28" s="5"/>
    </row>
    <row r="29" spans="1:25" s="6" customFormat="1" ht="57" customHeight="1" x14ac:dyDescent="0.55000000000000004">
      <c r="A29" s="117"/>
      <c r="B29" s="118"/>
      <c r="C29" s="64" t="s">
        <v>300</v>
      </c>
      <c r="D29" s="65" t="s">
        <v>301</v>
      </c>
      <c r="E29" s="64" t="s">
        <v>302</v>
      </c>
      <c r="F29" s="64" t="s">
        <v>303</v>
      </c>
      <c r="G29" s="64" t="s">
        <v>304</v>
      </c>
      <c r="H29" s="64" t="s">
        <v>305</v>
      </c>
      <c r="I29" s="64" t="s">
        <v>306</v>
      </c>
      <c r="J29" s="5"/>
      <c r="K29" s="8"/>
      <c r="L29" s="68"/>
      <c r="M29" s="8"/>
      <c r="N29" s="8"/>
      <c r="O29" s="8"/>
      <c r="P29" s="8"/>
      <c r="Q29" s="5"/>
      <c r="R29" s="5"/>
      <c r="S29" s="5"/>
      <c r="T29" s="5"/>
      <c r="U29" s="5"/>
      <c r="V29" s="5"/>
      <c r="W29" s="5"/>
      <c r="X29" s="5"/>
      <c r="Y29" s="5"/>
    </row>
    <row r="30" spans="1:25" s="6" customFormat="1" ht="57" customHeight="1" x14ac:dyDescent="0.55000000000000004">
      <c r="A30" s="117"/>
      <c r="B30" s="118"/>
      <c r="C30" s="65" t="s">
        <v>275</v>
      </c>
      <c r="D30" s="65" t="s">
        <v>214</v>
      </c>
      <c r="E30" s="65" t="s">
        <v>307</v>
      </c>
      <c r="F30" s="64" t="s">
        <v>275</v>
      </c>
      <c r="G30" s="69" t="s">
        <v>36</v>
      </c>
      <c r="H30" s="65" t="s">
        <v>214</v>
      </c>
      <c r="I30" s="65" t="s">
        <v>308</v>
      </c>
      <c r="J30" s="5"/>
      <c r="K30" s="8"/>
      <c r="L30" s="70"/>
      <c r="M30" s="8"/>
      <c r="N30" s="8"/>
      <c r="O30" s="8"/>
      <c r="P30" s="8"/>
      <c r="Q30" s="5"/>
      <c r="R30" s="5"/>
      <c r="S30" s="5"/>
      <c r="T30" s="5"/>
      <c r="U30" s="5"/>
      <c r="V30" s="5"/>
      <c r="W30" s="5"/>
      <c r="X30" s="5"/>
      <c r="Y30" s="5"/>
    </row>
    <row r="31" spans="1:25" s="6" customFormat="1" ht="57" customHeight="1" x14ac:dyDescent="0.55000000000000004">
      <c r="A31" s="117"/>
      <c r="B31" s="118"/>
      <c r="C31" s="51" t="s">
        <v>279</v>
      </c>
      <c r="D31" s="51" t="s">
        <v>278</v>
      </c>
      <c r="E31" s="51" t="s">
        <v>279</v>
      </c>
      <c r="F31" s="51" t="s">
        <v>279</v>
      </c>
      <c r="G31" s="51" t="s">
        <v>309</v>
      </c>
      <c r="H31" s="51" t="s">
        <v>91</v>
      </c>
      <c r="I31" s="51" t="s">
        <v>279</v>
      </c>
      <c r="J31" s="5"/>
      <c r="K31" s="8"/>
      <c r="L31" s="71"/>
      <c r="M31" s="8"/>
      <c r="N31" s="8"/>
      <c r="O31" s="8"/>
      <c r="P31" s="8"/>
      <c r="Q31" s="5"/>
      <c r="R31" s="5"/>
      <c r="S31" s="5"/>
      <c r="T31" s="5"/>
      <c r="U31" s="5"/>
      <c r="V31" s="5"/>
      <c r="W31" s="5"/>
      <c r="X31" s="5"/>
      <c r="Y31" s="5"/>
    </row>
    <row r="32" spans="1:25" s="6" customFormat="1" ht="57" customHeight="1" x14ac:dyDescent="0.55000000000000004">
      <c r="A32" s="119" t="s">
        <v>230</v>
      </c>
      <c r="B32" s="120"/>
      <c r="C32" s="53"/>
      <c r="D32" s="53"/>
      <c r="E32" s="52"/>
      <c r="F32" s="52"/>
      <c r="G32" s="72"/>
      <c r="H32" s="53" t="s">
        <v>310</v>
      </c>
      <c r="I32" s="52"/>
      <c r="J32" s="5"/>
      <c r="K32" s="8"/>
      <c r="L32" s="8"/>
      <c r="M32" s="8"/>
      <c r="N32" s="8"/>
      <c r="O32" s="8"/>
      <c r="P32" s="8"/>
      <c r="Q32" s="5"/>
      <c r="R32" s="5"/>
      <c r="S32" s="5"/>
      <c r="T32" s="5"/>
      <c r="U32" s="5"/>
      <c r="V32" s="5"/>
      <c r="W32" s="5"/>
      <c r="X32" s="5"/>
      <c r="Y32" s="5"/>
    </row>
    <row r="33" spans="1:25" s="6" customFormat="1" ht="57" customHeight="1" x14ac:dyDescent="0.55000000000000004">
      <c r="A33" s="115" t="s">
        <v>284</v>
      </c>
      <c r="B33" s="116"/>
      <c r="C33" s="54" t="s">
        <v>43</v>
      </c>
      <c r="D33" s="54" t="s">
        <v>43</v>
      </c>
      <c r="E33" s="54" t="s">
        <v>43</v>
      </c>
      <c r="F33" s="54" t="s">
        <v>43</v>
      </c>
      <c r="G33" s="54" t="s">
        <v>43</v>
      </c>
      <c r="H33" s="54" t="s">
        <v>43</v>
      </c>
      <c r="I33" s="54" t="s">
        <v>43</v>
      </c>
      <c r="J33" s="5"/>
      <c r="K33" s="8"/>
      <c r="L33" s="8"/>
      <c r="M33" s="8"/>
      <c r="N33" s="8"/>
      <c r="O33" s="8"/>
      <c r="P33" s="8"/>
      <c r="Q33" s="5"/>
      <c r="R33" s="5"/>
      <c r="S33" s="5"/>
      <c r="T33" s="5"/>
      <c r="U33" s="5"/>
      <c r="V33" s="5"/>
      <c r="W33" s="5"/>
      <c r="X33" s="5"/>
      <c r="Y33" s="5"/>
    </row>
    <row r="34" spans="1:25" ht="138.75" customHeight="1" thickBot="1" x14ac:dyDescent="0.6">
      <c r="A34" s="121"/>
      <c r="B34" s="122"/>
      <c r="C34" s="123" t="s">
        <v>311</v>
      </c>
      <c r="D34" s="123"/>
      <c r="E34" s="123"/>
      <c r="F34" s="123"/>
      <c r="G34" s="123"/>
      <c r="H34" s="123"/>
      <c r="I34" s="124"/>
      <c r="K34" s="8"/>
      <c r="L34" s="8"/>
      <c r="M34" s="8"/>
      <c r="N34" s="8"/>
      <c r="O34" s="8"/>
      <c r="P34" s="8"/>
    </row>
    <row r="35" spans="1:25" ht="12.75" customHeight="1" x14ac:dyDescent="0.55000000000000004">
      <c r="A35" s="2"/>
      <c r="B35" s="2"/>
      <c r="C35" s="2"/>
      <c r="D35" s="2"/>
      <c r="E35" s="2"/>
      <c r="F35" s="2"/>
      <c r="G35" s="2"/>
      <c r="H35" s="2"/>
      <c r="I35" s="2"/>
      <c r="K35" s="8"/>
      <c r="L35" s="8"/>
      <c r="M35" s="8"/>
    </row>
    <row r="36" spans="1:25" s="2" customFormat="1" ht="12.75" customHeight="1" x14ac:dyDescent="0.55000000000000004">
      <c r="K36" s="8"/>
      <c r="L36" s="8"/>
      <c r="M36" s="8"/>
    </row>
    <row r="37" spans="1:25" s="2" customFormat="1" ht="12.75" customHeight="1" x14ac:dyDescent="0.55000000000000004">
      <c r="K37" s="8"/>
      <c r="L37" s="8"/>
      <c r="M37" s="8"/>
    </row>
    <row r="38" spans="1:25" s="2" customFormat="1" ht="12.75" customHeight="1" x14ac:dyDescent="0.55000000000000004">
      <c r="K38" s="8"/>
      <c r="L38" s="8"/>
      <c r="M38" s="8"/>
    </row>
    <row r="39" spans="1:25" s="2" customFormat="1" ht="12.75" customHeight="1" x14ac:dyDescent="0.55000000000000004">
      <c r="K39" s="8"/>
      <c r="L39" s="8"/>
      <c r="M39" s="8"/>
    </row>
    <row r="40" spans="1:25" s="2" customFormat="1" ht="12.75" customHeight="1" x14ac:dyDescent="0.55000000000000004">
      <c r="K40" s="8"/>
      <c r="L40" s="8"/>
      <c r="M40" s="8"/>
    </row>
    <row r="41" spans="1:25" s="2" customFormat="1" ht="12.75" customHeight="1" x14ac:dyDescent="0.55000000000000004">
      <c r="K41" s="8"/>
      <c r="L41" s="8"/>
      <c r="M41" s="8"/>
    </row>
    <row r="42" spans="1:25" s="2" customFormat="1" ht="12.75" customHeight="1" x14ac:dyDescent="0.55000000000000004">
      <c r="K42" s="8"/>
      <c r="L42" s="8"/>
      <c r="M42" s="8"/>
    </row>
    <row r="43" spans="1:25" s="2" customFormat="1" ht="12.75" customHeight="1" x14ac:dyDescent="0.55000000000000004">
      <c r="K43" s="8"/>
      <c r="L43" s="8"/>
      <c r="M43" s="8"/>
    </row>
    <row r="44" spans="1:25" s="2" customFormat="1" ht="12.75" customHeight="1" x14ac:dyDescent="0.55000000000000004">
      <c r="K44" s="8"/>
      <c r="L44" s="8"/>
      <c r="M44" s="8"/>
    </row>
    <row r="45" spans="1:25" s="2" customFormat="1" ht="12.75" customHeight="1" x14ac:dyDescent="0.55000000000000004">
      <c r="K45" s="8"/>
      <c r="L45" s="8"/>
      <c r="M45" s="8"/>
    </row>
    <row r="46" spans="1:25" s="2" customFormat="1" ht="12.75" customHeight="1" x14ac:dyDescent="0.55000000000000004">
      <c r="K46" s="8"/>
      <c r="L46" s="8"/>
      <c r="M46" s="8"/>
    </row>
    <row r="47" spans="1:25" s="2" customFormat="1" ht="12.75" customHeight="1" x14ac:dyDescent="0.55000000000000004">
      <c r="K47" s="8"/>
      <c r="L47" s="8"/>
      <c r="M47" s="8"/>
    </row>
    <row r="48" spans="1:25" s="2" customFormat="1" ht="12.75" customHeight="1" x14ac:dyDescent="0.55000000000000004">
      <c r="K48" s="8"/>
      <c r="L48" s="8"/>
      <c r="M48" s="8"/>
    </row>
    <row r="49" spans="11:13" s="2" customFormat="1" ht="12.75" customHeight="1" x14ac:dyDescent="0.55000000000000004">
      <c r="K49" s="8"/>
      <c r="L49" s="8"/>
      <c r="M49" s="8"/>
    </row>
    <row r="50" spans="11:13" s="2" customFormat="1" ht="12.75" customHeight="1" x14ac:dyDescent="0.55000000000000004">
      <c r="K50" s="8"/>
      <c r="L50" s="8"/>
      <c r="M50" s="8"/>
    </row>
    <row r="51" spans="11:13" s="2" customFormat="1" ht="12.75" customHeight="1" x14ac:dyDescent="0.55000000000000004">
      <c r="K51" s="8"/>
      <c r="L51" s="8"/>
      <c r="M51" s="8"/>
    </row>
    <row r="52" spans="11:13" s="2" customFormat="1" ht="12.75" customHeight="1" x14ac:dyDescent="0.55000000000000004">
      <c r="K52" s="8"/>
      <c r="L52" s="8"/>
      <c r="M52" s="8"/>
    </row>
    <row r="53" spans="11:13" s="2" customFormat="1" ht="12.75" customHeight="1" x14ac:dyDescent="0.55000000000000004">
      <c r="K53" s="8"/>
      <c r="L53" s="8"/>
      <c r="M53" s="8"/>
    </row>
    <row r="54" spans="11:13" s="2" customFormat="1" ht="12.75" customHeight="1" x14ac:dyDescent="0.55000000000000004">
      <c r="K54" s="8"/>
      <c r="L54" s="8"/>
      <c r="M54" s="8"/>
    </row>
    <row r="55" spans="11:13" s="2" customFormat="1" ht="12.75" customHeight="1" x14ac:dyDescent="0.55000000000000004">
      <c r="K55" s="8"/>
      <c r="L55" s="8"/>
      <c r="M55" s="8"/>
    </row>
    <row r="56" spans="11:13" s="2" customFormat="1" ht="12.75" customHeight="1" x14ac:dyDescent="0.55000000000000004">
      <c r="K56" s="8"/>
      <c r="L56" s="8"/>
      <c r="M56" s="8"/>
    </row>
    <row r="57" spans="11:13" s="2" customFormat="1" ht="12.75" customHeight="1" x14ac:dyDescent="0.55000000000000004">
      <c r="K57" s="8"/>
      <c r="L57" s="8"/>
      <c r="M57" s="8"/>
    </row>
    <row r="58" spans="11:13" s="2" customFormat="1" ht="12.75" customHeight="1" x14ac:dyDescent="0.55000000000000004">
      <c r="K58" s="8"/>
      <c r="L58" s="8"/>
      <c r="M58" s="8"/>
    </row>
    <row r="59" spans="11:13" s="2" customFormat="1" ht="12.75" customHeight="1" x14ac:dyDescent="0.55000000000000004">
      <c r="K59" s="8"/>
      <c r="L59" s="8"/>
      <c r="M59" s="8"/>
    </row>
    <row r="60" spans="11:13" s="2" customFormat="1" ht="12.75" customHeight="1" x14ac:dyDescent="0.55000000000000004">
      <c r="K60" s="8"/>
      <c r="L60" s="8"/>
      <c r="M60" s="8"/>
    </row>
    <row r="61" spans="11:13" s="2" customFormat="1" ht="12.75" customHeight="1" x14ac:dyDescent="0.55000000000000004">
      <c r="K61" s="8"/>
      <c r="L61" s="8"/>
      <c r="M61" s="8"/>
    </row>
    <row r="62" spans="11:13" s="2" customFormat="1" ht="12.75" customHeight="1" x14ac:dyDescent="0.55000000000000004">
      <c r="K62" s="8"/>
      <c r="L62" s="8"/>
      <c r="M62" s="8"/>
    </row>
    <row r="63" spans="11:13" s="2" customFormat="1" ht="12.75" customHeight="1" x14ac:dyDescent="0.55000000000000004">
      <c r="K63" s="8"/>
      <c r="L63" s="8"/>
      <c r="M63" s="8"/>
    </row>
    <row r="64" spans="11:13" s="2" customFormat="1" ht="12.75" customHeight="1" x14ac:dyDescent="0.55000000000000004">
      <c r="K64" s="8"/>
      <c r="L64" s="8"/>
      <c r="M64" s="8"/>
    </row>
    <row r="65" spans="11:13" s="2" customFormat="1" ht="12.75" customHeight="1" x14ac:dyDescent="0.55000000000000004">
      <c r="K65" s="8"/>
      <c r="L65" s="8"/>
      <c r="M65" s="8"/>
    </row>
    <row r="66" spans="11:13" s="2" customFormat="1" ht="12.75" customHeight="1" x14ac:dyDescent="0.55000000000000004">
      <c r="K66" s="8"/>
      <c r="L66" s="8"/>
      <c r="M66" s="8"/>
    </row>
    <row r="67" spans="11:13" s="2" customFormat="1" ht="12.75" customHeight="1" x14ac:dyDescent="0.55000000000000004">
      <c r="K67" s="8"/>
      <c r="L67" s="8"/>
      <c r="M67" s="8"/>
    </row>
    <row r="68" spans="11:13" s="2" customFormat="1" ht="12.75" customHeight="1" x14ac:dyDescent="0.55000000000000004">
      <c r="K68" s="8"/>
      <c r="L68" s="8"/>
      <c r="M68" s="8"/>
    </row>
    <row r="69" spans="11:13" s="2" customFormat="1" ht="12.75" customHeight="1" x14ac:dyDescent="0.55000000000000004">
      <c r="K69" s="8"/>
      <c r="L69" s="8"/>
      <c r="M69" s="8"/>
    </row>
    <row r="70" spans="11:13" s="2" customFormat="1" ht="12.75" customHeight="1" x14ac:dyDescent="0.55000000000000004">
      <c r="K70" s="8"/>
      <c r="L70" s="8"/>
      <c r="M70" s="8"/>
    </row>
    <row r="71" spans="11:13" s="2" customFormat="1" ht="12.75" customHeight="1" x14ac:dyDescent="0.55000000000000004">
      <c r="K71" s="8"/>
      <c r="L71" s="8"/>
      <c r="M71" s="8"/>
    </row>
    <row r="72" spans="11:13" s="2" customFormat="1" ht="12.75" customHeight="1" x14ac:dyDescent="0.55000000000000004">
      <c r="K72" s="8"/>
      <c r="L72" s="8"/>
      <c r="M72" s="8"/>
    </row>
    <row r="73" spans="11:13" s="2" customFormat="1" ht="12.75" customHeight="1" x14ac:dyDescent="0.55000000000000004">
      <c r="K73" s="8"/>
      <c r="L73" s="8"/>
      <c r="M73" s="8"/>
    </row>
    <row r="74" spans="11:13" s="2" customFormat="1" ht="12.75" customHeight="1" x14ac:dyDescent="0.55000000000000004">
      <c r="K74" s="8"/>
      <c r="L74" s="8"/>
      <c r="M74" s="8"/>
    </row>
    <row r="75" spans="11:13" s="2" customFormat="1" ht="12.75" customHeight="1" x14ac:dyDescent="0.55000000000000004">
      <c r="K75" s="8"/>
      <c r="L75" s="8"/>
      <c r="M75" s="8"/>
    </row>
    <row r="76" spans="11:13" s="2" customFormat="1" ht="12.75" customHeight="1" x14ac:dyDescent="0.55000000000000004">
      <c r="K76" s="8"/>
      <c r="L76" s="8"/>
      <c r="M76" s="8"/>
    </row>
    <row r="77" spans="11:13" s="2" customFormat="1" ht="12.75" customHeight="1" x14ac:dyDescent="0.55000000000000004">
      <c r="K77" s="8"/>
      <c r="L77" s="8"/>
      <c r="M77" s="8"/>
    </row>
    <row r="78" spans="11:13" s="2" customFormat="1" ht="12.75" customHeight="1" x14ac:dyDescent="0.55000000000000004">
      <c r="K78" s="8"/>
      <c r="L78" s="8"/>
      <c r="M78" s="8"/>
    </row>
    <row r="79" spans="11:13" s="2" customFormat="1" ht="12.75" customHeight="1" x14ac:dyDescent="0.55000000000000004">
      <c r="K79" s="8"/>
      <c r="L79" s="8"/>
      <c r="M79" s="8"/>
    </row>
    <row r="80" spans="11:13" s="2" customFormat="1" ht="12.75" customHeight="1" x14ac:dyDescent="0.55000000000000004">
      <c r="K80" s="8"/>
      <c r="L80" s="8"/>
      <c r="M80" s="8"/>
    </row>
    <row r="81" s="2" customFormat="1" ht="12.75" customHeight="1" x14ac:dyDescent="0.55000000000000004"/>
    <row r="82" s="2" customFormat="1" ht="12.75" customHeight="1" x14ac:dyDescent="0.55000000000000004"/>
    <row r="83" s="2" customFormat="1" ht="12.75" customHeight="1" x14ac:dyDescent="0.55000000000000004"/>
    <row r="84" s="2" customFormat="1" ht="12.75" customHeight="1" x14ac:dyDescent="0.55000000000000004"/>
    <row r="85" s="2" customFormat="1" ht="12.75" customHeight="1" x14ac:dyDescent="0.55000000000000004"/>
    <row r="86" s="2" customFormat="1" ht="12.75" customHeight="1" x14ac:dyDescent="0.55000000000000004"/>
    <row r="87" s="2" customFormat="1" ht="12.75" customHeight="1" x14ac:dyDescent="0.55000000000000004"/>
    <row r="88" s="2" customFormat="1" ht="12.75" customHeight="1" x14ac:dyDescent="0.55000000000000004"/>
    <row r="89" s="2" customFormat="1" ht="12.75" customHeight="1" x14ac:dyDescent="0.55000000000000004"/>
    <row r="90" s="2" customFormat="1" ht="12.75" customHeight="1" x14ac:dyDescent="0.55000000000000004"/>
    <row r="91" s="2" customFormat="1" ht="12.75" customHeight="1" x14ac:dyDescent="0.55000000000000004"/>
    <row r="92" s="2" customFormat="1" ht="12.75" customHeight="1" x14ac:dyDescent="0.55000000000000004"/>
    <row r="93" s="2" customFormat="1" ht="12.75" customHeight="1" x14ac:dyDescent="0.55000000000000004"/>
    <row r="94" s="2" customFormat="1" ht="12.75" customHeight="1" x14ac:dyDescent="0.55000000000000004"/>
    <row r="95" s="2" customFormat="1" ht="12.75" customHeight="1" x14ac:dyDescent="0.55000000000000004"/>
    <row r="96" s="2" customFormat="1" ht="12.75" customHeight="1" x14ac:dyDescent="0.55000000000000004"/>
    <row r="97" s="2" customFormat="1" ht="12.75" customHeight="1" x14ac:dyDescent="0.55000000000000004"/>
    <row r="98" s="2" customFormat="1" ht="12.75" customHeight="1" x14ac:dyDescent="0.55000000000000004"/>
    <row r="99" s="2" customFormat="1" ht="12.75" customHeight="1" x14ac:dyDescent="0.55000000000000004"/>
    <row r="100" s="2" customFormat="1" ht="12.75" customHeight="1" x14ac:dyDescent="0.55000000000000004"/>
    <row r="101" s="2" customFormat="1" ht="12.75" customHeight="1" x14ac:dyDescent="0.55000000000000004"/>
    <row r="102" s="2" customFormat="1" ht="12.75" customHeight="1" x14ac:dyDescent="0.55000000000000004"/>
    <row r="103" s="2" customFormat="1" ht="12.75" customHeight="1" x14ac:dyDescent="0.55000000000000004"/>
    <row r="104" s="2" customFormat="1" ht="12.75" customHeight="1" x14ac:dyDescent="0.55000000000000004"/>
    <row r="105" s="2" customFormat="1" ht="12.75" customHeight="1" x14ac:dyDescent="0.55000000000000004"/>
    <row r="106" s="2" customFormat="1" ht="12.75" customHeight="1" x14ac:dyDescent="0.55000000000000004"/>
    <row r="107" s="2" customFormat="1" ht="12.75" customHeight="1" x14ac:dyDescent="0.55000000000000004"/>
    <row r="108" s="2" customFormat="1" ht="12.75" customHeight="1" x14ac:dyDescent="0.55000000000000004"/>
    <row r="109" s="2" customFormat="1" ht="12.75" customHeight="1" x14ac:dyDescent="0.55000000000000004"/>
    <row r="110" s="2" customFormat="1" ht="12.75" customHeight="1" x14ac:dyDescent="0.55000000000000004"/>
    <row r="111" s="2" customFormat="1" ht="12.75" customHeight="1" x14ac:dyDescent="0.55000000000000004"/>
    <row r="112" s="2" customFormat="1" ht="12.75" customHeight="1" x14ac:dyDescent="0.55000000000000004"/>
    <row r="113" s="2" customFormat="1" ht="12.75" customHeight="1" x14ac:dyDescent="0.55000000000000004"/>
    <row r="114" s="2" customFormat="1" ht="12.75" customHeight="1" x14ac:dyDescent="0.55000000000000004"/>
    <row r="115" s="2" customFormat="1" ht="12.75" customHeight="1" x14ac:dyDescent="0.55000000000000004"/>
    <row r="116" s="2" customFormat="1" ht="12.75" customHeight="1" x14ac:dyDescent="0.55000000000000004"/>
    <row r="117" s="2" customFormat="1" ht="12.75" customHeight="1" x14ac:dyDescent="0.55000000000000004"/>
    <row r="118" s="2" customFormat="1" ht="12.75" customHeight="1" x14ac:dyDescent="0.55000000000000004"/>
    <row r="119" s="2" customFormat="1" ht="12.75" customHeight="1" x14ac:dyDescent="0.55000000000000004"/>
    <row r="120" s="2" customFormat="1" ht="12.75" customHeight="1" x14ac:dyDescent="0.55000000000000004"/>
    <row r="121" s="2" customFormat="1" ht="12.75" customHeight="1" x14ac:dyDescent="0.55000000000000004"/>
    <row r="122" s="2" customFormat="1" ht="12.75" customHeight="1" x14ac:dyDescent="0.55000000000000004"/>
    <row r="123" s="2" customFormat="1" ht="12.75" customHeight="1" x14ac:dyDescent="0.55000000000000004"/>
    <row r="124" s="2" customFormat="1" ht="12.75" customHeight="1" x14ac:dyDescent="0.55000000000000004"/>
    <row r="125" s="2" customFormat="1" ht="12.75" customHeight="1" x14ac:dyDescent="0.55000000000000004"/>
    <row r="126" s="2" customFormat="1" ht="12.75" customHeight="1" x14ac:dyDescent="0.55000000000000004"/>
    <row r="127" s="2" customFormat="1" ht="12.75" customHeight="1" x14ac:dyDescent="0.55000000000000004"/>
    <row r="128" s="2" customFormat="1" ht="12.75" customHeight="1" x14ac:dyDescent="0.55000000000000004"/>
    <row r="129" s="2" customFormat="1" ht="12.75" customHeight="1" x14ac:dyDescent="0.55000000000000004"/>
    <row r="130" s="2" customFormat="1" ht="12.75" customHeight="1" x14ac:dyDescent="0.55000000000000004"/>
    <row r="131" s="2" customFormat="1" ht="12.75" customHeight="1" x14ac:dyDescent="0.55000000000000004"/>
    <row r="132" s="2" customFormat="1" ht="12.75" customHeight="1" x14ac:dyDescent="0.55000000000000004"/>
    <row r="133" s="2" customFormat="1" ht="12.75" customHeight="1" x14ac:dyDescent="0.55000000000000004"/>
    <row r="134" s="2" customFormat="1" ht="12.75" customHeight="1" x14ac:dyDescent="0.55000000000000004"/>
    <row r="135" s="2" customFormat="1" ht="12.75" customHeight="1" x14ac:dyDescent="0.55000000000000004"/>
    <row r="136" s="2" customFormat="1" ht="12.75" customHeight="1" x14ac:dyDescent="0.55000000000000004"/>
    <row r="137" s="2" customFormat="1" ht="12.75" customHeight="1" x14ac:dyDescent="0.55000000000000004"/>
    <row r="138" s="2" customFormat="1" ht="12.75" customHeight="1" x14ac:dyDescent="0.55000000000000004"/>
    <row r="139" s="2" customFormat="1" ht="12.75" customHeight="1" x14ac:dyDescent="0.55000000000000004"/>
    <row r="140" s="2" customFormat="1" ht="12.75" customHeight="1" x14ac:dyDescent="0.55000000000000004"/>
    <row r="141" s="2" customFormat="1" ht="12.75" customHeight="1" x14ac:dyDescent="0.55000000000000004"/>
    <row r="142" s="2" customFormat="1" ht="12.75" customHeight="1" x14ac:dyDescent="0.55000000000000004"/>
    <row r="143" s="2" customFormat="1" ht="12.75" customHeight="1" x14ac:dyDescent="0.55000000000000004"/>
    <row r="144" s="2" customFormat="1" ht="12.75" customHeight="1" x14ac:dyDescent="0.55000000000000004"/>
    <row r="145" s="2" customFormat="1" ht="12.75" customHeight="1" x14ac:dyDescent="0.55000000000000004"/>
    <row r="146" s="2" customFormat="1" ht="12.75" customHeight="1" x14ac:dyDescent="0.55000000000000004"/>
    <row r="147" s="2" customFormat="1" ht="12.75" customHeight="1" x14ac:dyDescent="0.55000000000000004"/>
    <row r="148" s="2" customFormat="1" ht="12.75" customHeight="1" x14ac:dyDescent="0.55000000000000004"/>
    <row r="149" s="2" customFormat="1" ht="12.75" customHeight="1" x14ac:dyDescent="0.55000000000000004"/>
    <row r="150" s="2" customFormat="1" ht="12.75" customHeight="1" x14ac:dyDescent="0.55000000000000004"/>
    <row r="151" s="2" customFormat="1" ht="12.75" customHeight="1" x14ac:dyDescent="0.55000000000000004"/>
    <row r="152" s="2" customFormat="1" ht="12.75" customHeight="1" x14ac:dyDescent="0.55000000000000004"/>
    <row r="153" s="2" customFormat="1" ht="12.75" customHeight="1" x14ac:dyDescent="0.55000000000000004"/>
    <row r="154" s="2" customFormat="1" ht="12.75" customHeight="1" x14ac:dyDescent="0.55000000000000004"/>
    <row r="155" s="2" customFormat="1" ht="12.75" customHeight="1" x14ac:dyDescent="0.55000000000000004"/>
    <row r="156" s="2" customFormat="1" ht="12.75" customHeight="1" x14ac:dyDescent="0.55000000000000004"/>
    <row r="157" s="2" customFormat="1" ht="12.75" customHeight="1" x14ac:dyDescent="0.55000000000000004"/>
    <row r="158" s="2" customFormat="1" ht="12.75" customHeight="1" x14ac:dyDescent="0.55000000000000004"/>
    <row r="159" s="2" customFormat="1" ht="12.75" customHeight="1" x14ac:dyDescent="0.55000000000000004"/>
    <row r="160" s="2" customFormat="1" ht="12.75" customHeight="1" x14ac:dyDescent="0.55000000000000004"/>
    <row r="161" s="2" customFormat="1" ht="12.75" customHeight="1" x14ac:dyDescent="0.55000000000000004"/>
    <row r="162" s="2" customFormat="1" ht="12.75" customHeight="1" x14ac:dyDescent="0.55000000000000004"/>
    <row r="163" s="2" customFormat="1" ht="12.75" customHeight="1" x14ac:dyDescent="0.55000000000000004"/>
    <row r="164" s="2" customFormat="1" ht="12.75" customHeight="1" x14ac:dyDescent="0.55000000000000004"/>
    <row r="165" s="2" customFormat="1" ht="12.75" customHeight="1" x14ac:dyDescent="0.55000000000000004"/>
    <row r="166" s="2" customFormat="1" ht="12.75" customHeight="1" x14ac:dyDescent="0.55000000000000004"/>
    <row r="167" s="2" customFormat="1" ht="12.75" customHeight="1" x14ac:dyDescent="0.55000000000000004"/>
    <row r="168" s="2" customFormat="1" ht="12.75" customHeight="1" x14ac:dyDescent="0.55000000000000004"/>
    <row r="169" s="2" customFormat="1" ht="12.75" customHeight="1" x14ac:dyDescent="0.55000000000000004"/>
    <row r="170" s="2" customFormat="1" ht="12.75" customHeight="1" x14ac:dyDescent="0.55000000000000004"/>
    <row r="171" s="2" customFormat="1" ht="12.75" customHeight="1" x14ac:dyDescent="0.55000000000000004"/>
    <row r="172" s="2" customFormat="1" ht="12.75" customHeight="1" x14ac:dyDescent="0.55000000000000004"/>
    <row r="173" s="2" customFormat="1" ht="12.75" customHeight="1" x14ac:dyDescent="0.55000000000000004"/>
    <row r="174" s="2" customFormat="1" ht="12.75" customHeight="1" x14ac:dyDescent="0.55000000000000004"/>
    <row r="175" s="2" customFormat="1" ht="12.75" customHeight="1" x14ac:dyDescent="0.55000000000000004"/>
    <row r="176" s="2" customFormat="1" ht="12.75" customHeight="1" x14ac:dyDescent="0.55000000000000004"/>
    <row r="177" s="2" customFormat="1" ht="12.75" customHeight="1" x14ac:dyDescent="0.55000000000000004"/>
    <row r="178" s="2" customFormat="1" ht="12.75" customHeight="1" x14ac:dyDescent="0.55000000000000004"/>
    <row r="179" s="2" customFormat="1" ht="12.75" customHeight="1" x14ac:dyDescent="0.55000000000000004"/>
    <row r="180" s="2" customFormat="1" ht="12.75" customHeight="1" x14ac:dyDescent="0.55000000000000004"/>
    <row r="181" s="2" customFormat="1" ht="12.75" customHeight="1" x14ac:dyDescent="0.55000000000000004"/>
    <row r="182" s="2" customFormat="1" ht="12.75" customHeight="1" x14ac:dyDescent="0.55000000000000004"/>
    <row r="183" s="2" customFormat="1" ht="12.75" customHeight="1" x14ac:dyDescent="0.55000000000000004"/>
    <row r="184" s="2" customFormat="1" ht="12.75" customHeight="1" x14ac:dyDescent="0.55000000000000004"/>
    <row r="185" s="2" customFormat="1" ht="12.75" customHeight="1" x14ac:dyDescent="0.55000000000000004"/>
    <row r="186" s="2" customFormat="1" ht="12.75" customHeight="1" x14ac:dyDescent="0.55000000000000004"/>
    <row r="187" s="2" customFormat="1" ht="12.75" customHeight="1" x14ac:dyDescent="0.55000000000000004"/>
    <row r="188" s="2" customFormat="1" ht="12.75" customHeight="1" x14ac:dyDescent="0.55000000000000004"/>
  </sheetData>
  <mergeCells count="18">
    <mergeCell ref="A13:B13"/>
    <mergeCell ref="A1:H1"/>
    <mergeCell ref="A2:B3"/>
    <mergeCell ref="A4:B8"/>
    <mergeCell ref="A9:B11"/>
    <mergeCell ref="A12:B12"/>
    <mergeCell ref="C34:I34"/>
    <mergeCell ref="A14:B14"/>
    <mergeCell ref="A15:B15"/>
    <mergeCell ref="A16:B16"/>
    <mergeCell ref="A17:B17"/>
    <mergeCell ref="A18:B23"/>
    <mergeCell ref="A24:B24"/>
    <mergeCell ref="A25:B25"/>
    <mergeCell ref="A26:B31"/>
    <mergeCell ref="A32:B32"/>
    <mergeCell ref="A33:B33"/>
    <mergeCell ref="A34:B34"/>
  </mergeCells>
  <phoneticPr fontId="3" type="noConversion"/>
  <printOptions horizontalCentered="1" verticalCentered="1"/>
  <pageMargins left="0" right="0" top="0" bottom="0" header="0" footer="0"/>
  <pageSetup paperSize="9" scale="2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4" tint="0.79998168889431442"/>
    <pageSetUpPr fitToPage="1"/>
  </sheetPr>
  <dimension ref="A1:Y185"/>
  <sheetViews>
    <sheetView view="pageBreakPreview" zoomScale="55" zoomScaleNormal="90" zoomScaleSheetLayoutView="55" workbookViewId="0">
      <selection activeCell="J28" sqref="J28"/>
    </sheetView>
  </sheetViews>
  <sheetFormatPr defaultColWidth="9" defaultRowHeight="12.75" customHeight="1" x14ac:dyDescent="0.55000000000000004"/>
  <cols>
    <col min="1" max="1" width="4" style="3" customWidth="1"/>
    <col min="2" max="2" width="6.7109375" style="3" customWidth="1"/>
    <col min="3" max="9" width="32.640625" style="3" customWidth="1"/>
    <col min="10" max="25" width="9" style="2"/>
    <col min="26" max="16384" width="9" style="3"/>
  </cols>
  <sheetData>
    <row r="1" spans="1:25" ht="110.25" customHeight="1" x14ac:dyDescent="0.55000000000000004">
      <c r="A1" s="125"/>
      <c r="B1" s="126"/>
      <c r="C1" s="126"/>
      <c r="D1" s="126"/>
      <c r="E1" s="126"/>
      <c r="F1" s="126"/>
      <c r="G1" s="126"/>
      <c r="H1" s="127"/>
      <c r="I1" s="1"/>
    </row>
    <row r="2" spans="1:25" s="6" customFormat="1" ht="21.75" customHeight="1" x14ac:dyDescent="0.55000000000000004">
      <c r="A2" s="136" t="s">
        <v>0</v>
      </c>
      <c r="B2" s="136"/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s="6" customFormat="1" ht="23.25" customHeight="1" x14ac:dyDescent="0.55000000000000004">
      <c r="A3" s="136"/>
      <c r="B3" s="136"/>
      <c r="C3" s="7">
        <v>45929</v>
      </c>
      <c r="D3" s="7">
        <v>45930</v>
      </c>
      <c r="E3" s="7">
        <v>45931</v>
      </c>
      <c r="F3" s="7">
        <v>45932</v>
      </c>
      <c r="G3" s="7">
        <v>45933</v>
      </c>
      <c r="H3" s="7">
        <v>45934</v>
      </c>
      <c r="I3" s="7">
        <v>45935</v>
      </c>
      <c r="J3" s="5"/>
      <c r="K3" s="8"/>
      <c r="L3" s="8"/>
      <c r="M3" s="8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5" s="11" customFormat="1" ht="64.5" customHeight="1" x14ac:dyDescent="0.55000000000000004">
      <c r="A4" s="129" t="s">
        <v>8</v>
      </c>
      <c r="B4" s="130"/>
      <c r="C4" s="9" t="s">
        <v>9</v>
      </c>
      <c r="D4" s="9" t="s">
        <v>10</v>
      </c>
      <c r="E4" s="9" t="s">
        <v>11</v>
      </c>
      <c r="F4" s="9" t="s">
        <v>12</v>
      </c>
      <c r="G4" s="9" t="s">
        <v>13</v>
      </c>
      <c r="H4" s="9" t="s">
        <v>14</v>
      </c>
      <c r="I4" s="9" t="s">
        <v>15</v>
      </c>
      <c r="J4" s="10"/>
      <c r="K4" s="8"/>
      <c r="L4" s="8"/>
      <c r="M4" s="8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</row>
    <row r="5" spans="1:25" s="6" customFormat="1" ht="18" x14ac:dyDescent="0.55000000000000004">
      <c r="A5" s="129"/>
      <c r="B5" s="130"/>
      <c r="C5" s="12" t="s">
        <v>16</v>
      </c>
      <c r="D5" s="13" t="s">
        <v>17</v>
      </c>
      <c r="E5" s="13" t="s">
        <v>17</v>
      </c>
      <c r="F5" s="13" t="s">
        <v>17</v>
      </c>
      <c r="G5" s="12" t="s">
        <v>17</v>
      </c>
      <c r="H5" s="14" t="s">
        <v>18</v>
      </c>
      <c r="I5" s="12" t="s">
        <v>16</v>
      </c>
      <c r="J5" s="5"/>
      <c r="K5" s="8"/>
      <c r="L5" s="8"/>
      <c r="M5" s="8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</row>
    <row r="6" spans="1:25" s="6" customFormat="1" ht="51" customHeight="1" x14ac:dyDescent="0.55000000000000004">
      <c r="A6" s="129"/>
      <c r="B6" s="130"/>
      <c r="C6" s="15" t="s">
        <v>19</v>
      </c>
      <c r="D6" s="13" t="s">
        <v>20</v>
      </c>
      <c r="E6" s="15" t="s">
        <v>21</v>
      </c>
      <c r="F6" s="13" t="s">
        <v>22</v>
      </c>
      <c r="G6" s="12" t="s">
        <v>23</v>
      </c>
      <c r="H6" s="12" t="s">
        <v>24</v>
      </c>
      <c r="I6" s="15" t="s">
        <v>25</v>
      </c>
      <c r="J6" s="5"/>
      <c r="K6" s="8"/>
      <c r="L6" s="8"/>
      <c r="M6" s="8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spans="1:25" s="6" customFormat="1" ht="42" customHeight="1" x14ac:dyDescent="0.55000000000000004">
      <c r="A7" s="129"/>
      <c r="B7" s="130"/>
      <c r="C7" s="15" t="s">
        <v>26</v>
      </c>
      <c r="D7" s="15" t="s">
        <v>27</v>
      </c>
      <c r="E7" s="16" t="s">
        <v>28</v>
      </c>
      <c r="F7" s="15" t="s">
        <v>29</v>
      </c>
      <c r="G7" s="15" t="s">
        <v>30</v>
      </c>
      <c r="H7" s="14" t="s">
        <v>31</v>
      </c>
      <c r="I7" s="15" t="s">
        <v>32</v>
      </c>
      <c r="J7" s="5"/>
      <c r="K7" s="8"/>
      <c r="L7" s="8"/>
      <c r="M7" s="9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</row>
    <row r="8" spans="1:25" s="6" customFormat="1" ht="20.25" customHeight="1" x14ac:dyDescent="0.55000000000000004">
      <c r="A8" s="129"/>
      <c r="B8" s="130"/>
      <c r="C8" s="17" t="s">
        <v>33</v>
      </c>
      <c r="D8" s="17" t="s">
        <v>34</v>
      </c>
      <c r="E8" s="17" t="s">
        <v>35</v>
      </c>
      <c r="F8" s="17" t="s">
        <v>33</v>
      </c>
      <c r="G8" s="17" t="s">
        <v>36</v>
      </c>
      <c r="H8" s="17" t="s">
        <v>37</v>
      </c>
      <c r="I8" s="17" t="s">
        <v>36</v>
      </c>
      <c r="J8" s="5"/>
      <c r="K8" s="8"/>
      <c r="L8" s="8"/>
      <c r="M8" s="8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</row>
    <row r="9" spans="1:25" s="6" customFormat="1" ht="18.75" customHeight="1" x14ac:dyDescent="0.55000000000000004">
      <c r="A9" s="129" t="s">
        <v>38</v>
      </c>
      <c r="B9" s="130"/>
      <c r="C9" s="18" t="s">
        <v>39</v>
      </c>
      <c r="D9" s="18" t="s">
        <v>39</v>
      </c>
      <c r="E9" s="18" t="s">
        <v>39</v>
      </c>
      <c r="F9" s="18" t="s">
        <v>39</v>
      </c>
      <c r="G9" s="18" t="s">
        <v>39</v>
      </c>
      <c r="H9" s="18" t="s">
        <v>39</v>
      </c>
      <c r="I9" s="18" t="s">
        <v>39</v>
      </c>
      <c r="J9" s="5"/>
      <c r="K9" s="8"/>
      <c r="L9" s="8"/>
      <c r="M9" s="8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</row>
    <row r="10" spans="1:25" s="6" customFormat="1" ht="20.25" customHeight="1" x14ac:dyDescent="0.55000000000000004">
      <c r="A10" s="129"/>
      <c r="B10" s="130"/>
      <c r="C10" s="18" t="s">
        <v>40</v>
      </c>
      <c r="D10" s="18" t="s">
        <v>40</v>
      </c>
      <c r="E10" s="18" t="s">
        <v>40</v>
      </c>
      <c r="F10" s="18" t="s">
        <v>40</v>
      </c>
      <c r="G10" s="18" t="s">
        <v>40</v>
      </c>
      <c r="H10" s="18" t="s">
        <v>40</v>
      </c>
      <c r="I10" s="18" t="s">
        <v>40</v>
      </c>
      <c r="J10" s="5"/>
      <c r="K10" s="8"/>
      <c r="L10" s="8"/>
      <c r="M10" s="8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</row>
    <row r="11" spans="1:25" s="6" customFormat="1" ht="22.5" customHeight="1" x14ac:dyDescent="0.55000000000000004">
      <c r="A11" s="129"/>
      <c r="B11" s="130"/>
      <c r="C11" s="18" t="s">
        <v>41</v>
      </c>
      <c r="D11" s="18" t="s">
        <v>41</v>
      </c>
      <c r="E11" s="18" t="s">
        <v>41</v>
      </c>
      <c r="F11" s="18" t="s">
        <v>41</v>
      </c>
      <c r="G11" s="18" t="s">
        <v>41</v>
      </c>
      <c r="H11" s="18" t="s">
        <v>41</v>
      </c>
      <c r="I11" s="18" t="s">
        <v>41</v>
      </c>
      <c r="J11" s="5"/>
      <c r="K11" s="8"/>
      <c r="L11" s="8"/>
      <c r="M11" s="8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</row>
    <row r="12" spans="1:25" s="6" customFormat="1" ht="18" customHeight="1" x14ac:dyDescent="0.55000000000000004">
      <c r="A12" s="129" t="s">
        <v>42</v>
      </c>
      <c r="B12" s="130"/>
      <c r="C12" s="19" t="s">
        <v>43</v>
      </c>
      <c r="D12" s="19" t="s">
        <v>43</v>
      </c>
      <c r="E12" s="19" t="s">
        <v>43</v>
      </c>
      <c r="F12" s="19" t="s">
        <v>43</v>
      </c>
      <c r="G12" s="19" t="s">
        <v>43</v>
      </c>
      <c r="H12" s="19" t="s">
        <v>43</v>
      </c>
      <c r="I12" s="19" t="s">
        <v>43</v>
      </c>
      <c r="J12" s="5"/>
      <c r="K12" s="8"/>
      <c r="L12" s="8"/>
      <c r="M12" s="8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</row>
    <row r="13" spans="1:25" s="6" customFormat="1" ht="35.25" customHeight="1" x14ac:dyDescent="0.55000000000000004">
      <c r="A13" s="129" t="s">
        <v>44</v>
      </c>
      <c r="B13" s="130"/>
      <c r="C13" s="18" t="s">
        <v>45</v>
      </c>
      <c r="D13" s="18" t="s">
        <v>46</v>
      </c>
      <c r="E13" s="18" t="s">
        <v>45</v>
      </c>
      <c r="F13" s="18" t="s">
        <v>47</v>
      </c>
      <c r="G13" s="18" t="s">
        <v>48</v>
      </c>
      <c r="H13" s="135" t="s">
        <v>46</v>
      </c>
      <c r="I13" s="135" t="s">
        <v>48</v>
      </c>
      <c r="J13" s="5"/>
      <c r="K13" s="8"/>
      <c r="L13" s="8"/>
      <c r="M13" s="8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</row>
    <row r="14" spans="1:25" s="6" customFormat="1" ht="18" customHeight="1" x14ac:dyDescent="0.55000000000000004">
      <c r="A14" s="129" t="s">
        <v>42</v>
      </c>
      <c r="B14" s="130"/>
      <c r="C14" s="19" t="s">
        <v>49</v>
      </c>
      <c r="D14" s="19" t="s">
        <v>43</v>
      </c>
      <c r="E14" s="19" t="s">
        <v>43</v>
      </c>
      <c r="F14" s="19" t="s">
        <v>43</v>
      </c>
      <c r="G14" s="19" t="s">
        <v>43</v>
      </c>
      <c r="H14" s="135"/>
      <c r="I14" s="135"/>
      <c r="J14" s="5"/>
      <c r="K14" s="8"/>
      <c r="L14" s="8"/>
      <c r="M14" s="8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</row>
    <row r="15" spans="1:25" s="6" customFormat="1" ht="42" customHeight="1" x14ac:dyDescent="0.55000000000000004">
      <c r="A15" s="129" t="s">
        <v>50</v>
      </c>
      <c r="B15" s="130"/>
      <c r="C15" s="18" t="s">
        <v>51</v>
      </c>
      <c r="D15" s="18" t="s">
        <v>52</v>
      </c>
      <c r="E15" s="18" t="s">
        <v>51</v>
      </c>
      <c r="F15" s="18" t="s">
        <v>53</v>
      </c>
      <c r="G15" s="18" t="s">
        <v>51</v>
      </c>
      <c r="H15" s="135"/>
      <c r="I15" s="135"/>
      <c r="J15" s="5"/>
      <c r="K15" s="8"/>
      <c r="L15" s="8"/>
      <c r="M15" s="8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</row>
    <row r="16" spans="1:25" s="6" customFormat="1" ht="18" customHeight="1" x14ac:dyDescent="0.55000000000000004">
      <c r="A16" s="129" t="s">
        <v>54</v>
      </c>
      <c r="B16" s="130"/>
      <c r="C16" s="19" t="s">
        <v>55</v>
      </c>
      <c r="D16" s="19" t="s">
        <v>56</v>
      </c>
      <c r="E16" s="19" t="s">
        <v>57</v>
      </c>
      <c r="F16" s="19" t="s">
        <v>57</v>
      </c>
      <c r="G16" s="19" t="s">
        <v>58</v>
      </c>
      <c r="H16" s="19" t="s">
        <v>43</v>
      </c>
      <c r="I16" s="19" t="s">
        <v>43</v>
      </c>
      <c r="J16" s="5"/>
      <c r="K16" s="8"/>
      <c r="L16" s="8"/>
      <c r="M16" s="8"/>
      <c r="N16" s="8"/>
      <c r="O16" s="8"/>
      <c r="P16" s="8"/>
      <c r="Q16" s="5"/>
      <c r="R16" s="5"/>
      <c r="S16" s="5"/>
      <c r="T16" s="5"/>
      <c r="U16" s="5"/>
      <c r="V16" s="5"/>
      <c r="W16" s="5"/>
      <c r="X16" s="5"/>
      <c r="Y16" s="5"/>
    </row>
    <row r="17" spans="1:25" s="11" customFormat="1" ht="68.25" customHeight="1" x14ac:dyDescent="0.55000000000000004">
      <c r="A17" s="129" t="s">
        <v>59</v>
      </c>
      <c r="B17" s="130"/>
      <c r="C17" s="21" t="s">
        <v>60</v>
      </c>
      <c r="D17" s="9" t="s">
        <v>61</v>
      </c>
      <c r="E17" s="9" t="s">
        <v>62</v>
      </c>
      <c r="F17" s="22" t="s">
        <v>63</v>
      </c>
      <c r="G17" s="9" t="s">
        <v>64</v>
      </c>
      <c r="H17" s="22" t="s">
        <v>65</v>
      </c>
      <c r="I17" s="9" t="s">
        <v>66</v>
      </c>
      <c r="J17" s="10"/>
      <c r="K17" s="8"/>
      <c r="L17" s="8"/>
      <c r="M17" s="8"/>
      <c r="N17" s="8"/>
      <c r="O17" s="8"/>
      <c r="P17" s="8"/>
      <c r="Q17" s="10"/>
      <c r="R17" s="10"/>
      <c r="S17" s="10"/>
      <c r="T17" s="10"/>
      <c r="U17" s="10"/>
      <c r="V17" s="10"/>
      <c r="W17" s="10"/>
      <c r="X17" s="10"/>
      <c r="Y17" s="10"/>
    </row>
    <row r="18" spans="1:25" s="6" customFormat="1" ht="44.25" customHeight="1" x14ac:dyDescent="0.55000000000000004">
      <c r="A18" s="129"/>
      <c r="B18" s="130"/>
      <c r="C18" s="23" t="s">
        <v>67</v>
      </c>
      <c r="D18" s="23" t="s">
        <v>18</v>
      </c>
      <c r="E18" s="23" t="s">
        <v>68</v>
      </c>
      <c r="F18" s="23" t="s">
        <v>17</v>
      </c>
      <c r="G18" s="23" t="s">
        <v>16</v>
      </c>
      <c r="H18" s="23" t="s">
        <v>17</v>
      </c>
      <c r="I18" s="23" t="s">
        <v>69</v>
      </c>
      <c r="J18" s="5"/>
      <c r="K18" s="8"/>
      <c r="L18" s="8"/>
      <c r="M18" s="8"/>
      <c r="N18" s="8"/>
      <c r="O18" s="8"/>
      <c r="P18" s="8"/>
      <c r="Q18" s="5"/>
      <c r="R18" s="5"/>
      <c r="S18" s="5"/>
      <c r="T18" s="5"/>
      <c r="U18" s="5"/>
      <c r="V18" s="5"/>
      <c r="W18" s="5"/>
      <c r="X18" s="5"/>
      <c r="Y18" s="5"/>
    </row>
    <row r="19" spans="1:25" s="6" customFormat="1" ht="43.5" customHeight="1" x14ac:dyDescent="0.55000000000000004">
      <c r="A19" s="129"/>
      <c r="B19" s="130"/>
      <c r="C19" s="23" t="s">
        <v>70</v>
      </c>
      <c r="D19" s="23" t="s">
        <v>71</v>
      </c>
      <c r="E19" s="23" t="s">
        <v>72</v>
      </c>
      <c r="F19" s="23" t="s">
        <v>73</v>
      </c>
      <c r="G19" s="23" t="s">
        <v>74</v>
      </c>
      <c r="H19" s="23" t="s">
        <v>75</v>
      </c>
      <c r="I19" s="23" t="s">
        <v>76</v>
      </c>
      <c r="J19" s="5"/>
      <c r="K19" s="8"/>
      <c r="L19" s="8"/>
      <c r="M19" s="8"/>
      <c r="N19" s="8"/>
      <c r="O19" s="8"/>
      <c r="P19" s="8"/>
      <c r="Q19" s="5"/>
      <c r="R19" s="5"/>
      <c r="S19" s="5"/>
      <c r="T19" s="5"/>
      <c r="U19" s="5"/>
      <c r="V19" s="5"/>
      <c r="W19" s="5"/>
      <c r="X19" s="5"/>
      <c r="Y19" s="5"/>
    </row>
    <row r="20" spans="1:25" s="6" customFormat="1" ht="41.25" customHeight="1" x14ac:dyDescent="0.55000000000000004">
      <c r="A20" s="129"/>
      <c r="B20" s="130"/>
      <c r="C20" s="24" t="s">
        <v>77</v>
      </c>
      <c r="D20" s="25" t="s">
        <v>78</v>
      </c>
      <c r="E20" s="25" t="s">
        <v>79</v>
      </c>
      <c r="F20" s="24" t="s">
        <v>80</v>
      </c>
      <c r="G20" s="23" t="s">
        <v>81</v>
      </c>
      <c r="H20" s="23" t="s">
        <v>82</v>
      </c>
      <c r="I20" s="24" t="s">
        <v>83</v>
      </c>
      <c r="J20" s="5"/>
      <c r="K20" s="8"/>
      <c r="L20" s="8"/>
      <c r="M20" s="8"/>
      <c r="N20" s="8"/>
      <c r="O20" s="8"/>
      <c r="P20" s="8"/>
      <c r="Q20" s="5"/>
      <c r="R20" s="5"/>
      <c r="S20" s="5"/>
      <c r="T20" s="5"/>
      <c r="U20" s="5"/>
      <c r="V20" s="5"/>
      <c r="W20" s="5"/>
      <c r="X20" s="5"/>
      <c r="Y20" s="5"/>
    </row>
    <row r="21" spans="1:25" s="6" customFormat="1" ht="22.5" customHeight="1" x14ac:dyDescent="0.55000000000000004">
      <c r="A21" s="129"/>
      <c r="B21" s="130"/>
      <c r="C21" s="25" t="s">
        <v>84</v>
      </c>
      <c r="D21" s="25" t="s">
        <v>85</v>
      </c>
      <c r="E21" s="25" t="s">
        <v>86</v>
      </c>
      <c r="F21" s="23" t="s">
        <v>87</v>
      </c>
      <c r="G21" s="23" t="s">
        <v>84</v>
      </c>
      <c r="H21" s="24" t="s">
        <v>33</v>
      </c>
      <c r="I21" s="24" t="s">
        <v>88</v>
      </c>
      <c r="J21" s="5"/>
      <c r="K21" s="8"/>
      <c r="L21" s="8"/>
      <c r="M21" s="8"/>
      <c r="N21" s="8"/>
      <c r="O21" s="8"/>
      <c r="P21" s="8"/>
      <c r="Q21" s="5"/>
      <c r="R21" s="5"/>
      <c r="S21" s="5"/>
      <c r="T21" s="5"/>
      <c r="U21" s="5"/>
      <c r="V21" s="5"/>
      <c r="W21" s="5"/>
      <c r="X21" s="5"/>
      <c r="Y21" s="5"/>
    </row>
    <row r="22" spans="1:25" s="6" customFormat="1" ht="17.25" customHeight="1" x14ac:dyDescent="0.55000000000000004">
      <c r="A22" s="129"/>
      <c r="B22" s="130"/>
      <c r="C22" s="20" t="s">
        <v>89</v>
      </c>
      <c r="D22" s="20" t="s">
        <v>90</v>
      </c>
      <c r="E22" s="20" t="s">
        <v>90</v>
      </c>
      <c r="F22" s="20" t="s">
        <v>91</v>
      </c>
      <c r="G22" s="20" t="s">
        <v>92</v>
      </c>
      <c r="H22" s="20" t="s">
        <v>90</v>
      </c>
      <c r="I22" s="20" t="s">
        <v>92</v>
      </c>
      <c r="J22" s="5"/>
      <c r="K22" s="8"/>
      <c r="L22" s="8"/>
      <c r="M22" s="8"/>
      <c r="N22" s="8"/>
      <c r="O22" s="8"/>
      <c r="P22" s="8"/>
      <c r="Q22" s="5"/>
      <c r="R22" s="5"/>
      <c r="S22" s="5"/>
      <c r="T22" s="5"/>
      <c r="U22" s="5"/>
      <c r="V22" s="5"/>
      <c r="W22" s="5"/>
      <c r="X22" s="5"/>
      <c r="Y22" s="5"/>
    </row>
    <row r="23" spans="1:25" s="6" customFormat="1" ht="18" customHeight="1" x14ac:dyDescent="0.55000000000000004">
      <c r="A23" s="129" t="s">
        <v>93</v>
      </c>
      <c r="B23" s="130"/>
      <c r="C23" s="19" t="s">
        <v>43</v>
      </c>
      <c r="D23" s="19" t="s">
        <v>43</v>
      </c>
      <c r="E23" s="19" t="s">
        <v>43</v>
      </c>
      <c r="F23" s="19" t="s">
        <v>43</v>
      </c>
      <c r="G23" s="19" t="s">
        <v>43</v>
      </c>
      <c r="H23" s="19" t="s">
        <v>43</v>
      </c>
      <c r="I23" s="19" t="s">
        <v>43</v>
      </c>
      <c r="J23" s="5"/>
      <c r="K23" s="8"/>
      <c r="L23" s="8"/>
      <c r="M23" s="8"/>
      <c r="N23" s="8"/>
      <c r="O23" s="8"/>
      <c r="P23" s="8"/>
      <c r="Q23" s="5"/>
      <c r="R23" s="5"/>
      <c r="S23" s="5"/>
      <c r="T23" s="5"/>
      <c r="U23" s="5"/>
      <c r="V23" s="5"/>
      <c r="W23" s="5"/>
      <c r="X23" s="5"/>
      <c r="Y23" s="5"/>
    </row>
    <row r="24" spans="1:25" s="11" customFormat="1" ht="63.75" customHeight="1" x14ac:dyDescent="0.55000000000000004">
      <c r="A24" s="129" t="s">
        <v>94</v>
      </c>
      <c r="B24" s="130"/>
      <c r="C24" s="9" t="s">
        <v>95</v>
      </c>
      <c r="D24" s="9" t="s">
        <v>96</v>
      </c>
      <c r="E24" s="9" t="s">
        <v>97</v>
      </c>
      <c r="F24" s="9" t="s">
        <v>98</v>
      </c>
      <c r="G24" s="9" t="s">
        <v>99</v>
      </c>
      <c r="H24" s="9" t="s">
        <v>100</v>
      </c>
      <c r="I24" s="9" t="s">
        <v>101</v>
      </c>
      <c r="J24" s="10"/>
      <c r="K24" s="8"/>
      <c r="L24" s="8"/>
      <c r="M24" s="8"/>
      <c r="N24" s="8"/>
      <c r="O24" s="8"/>
      <c r="P24" s="8"/>
      <c r="Q24" s="10"/>
      <c r="R24" s="10"/>
      <c r="S24" s="10"/>
      <c r="T24" s="10"/>
      <c r="U24" s="10"/>
      <c r="V24" s="10"/>
      <c r="W24" s="10"/>
      <c r="X24" s="10"/>
      <c r="Y24" s="10"/>
    </row>
    <row r="25" spans="1:25" s="6" customFormat="1" ht="27.75" customHeight="1" x14ac:dyDescent="0.55000000000000004">
      <c r="A25" s="129"/>
      <c r="B25" s="130"/>
      <c r="C25" s="23" t="s">
        <v>17</v>
      </c>
      <c r="D25" s="23" t="s">
        <v>17</v>
      </c>
      <c r="E25" s="23" t="s">
        <v>17</v>
      </c>
      <c r="F25" s="23" t="s">
        <v>17</v>
      </c>
      <c r="G25" s="23" t="s">
        <v>18</v>
      </c>
      <c r="H25" s="23" t="s">
        <v>18</v>
      </c>
      <c r="I25" s="23" t="s">
        <v>17</v>
      </c>
      <c r="J25" s="5"/>
      <c r="K25" s="8"/>
      <c r="L25" s="8"/>
      <c r="M25" s="8"/>
      <c r="N25" s="8"/>
      <c r="O25" s="8"/>
      <c r="P25" s="8"/>
      <c r="Q25" s="5"/>
      <c r="R25" s="5"/>
      <c r="S25" s="5"/>
      <c r="T25" s="5"/>
      <c r="U25" s="5"/>
      <c r="V25" s="5"/>
      <c r="W25" s="5"/>
      <c r="X25" s="5"/>
      <c r="Y25" s="5"/>
    </row>
    <row r="26" spans="1:25" s="6" customFormat="1" ht="45" customHeight="1" x14ac:dyDescent="0.55000000000000004">
      <c r="A26" s="129"/>
      <c r="B26" s="130"/>
      <c r="C26" s="23" t="s">
        <v>102</v>
      </c>
      <c r="D26" s="23" t="s">
        <v>103</v>
      </c>
      <c r="E26" s="23" t="s">
        <v>104</v>
      </c>
      <c r="F26" s="23" t="s">
        <v>105</v>
      </c>
      <c r="G26" s="23" t="s">
        <v>106</v>
      </c>
      <c r="H26" s="24" t="s">
        <v>107</v>
      </c>
      <c r="I26" s="23" t="s">
        <v>108</v>
      </c>
      <c r="J26" s="5"/>
      <c r="K26" s="8"/>
      <c r="L26" s="8"/>
      <c r="M26" s="8"/>
      <c r="N26" s="8"/>
      <c r="O26" s="8"/>
      <c r="P26" s="8"/>
      <c r="Q26" s="5"/>
      <c r="R26" s="26"/>
      <c r="S26" s="5"/>
      <c r="T26" s="5"/>
      <c r="U26" s="5"/>
      <c r="V26" s="5"/>
      <c r="W26" s="5"/>
      <c r="X26" s="5"/>
      <c r="Y26" s="5"/>
    </row>
    <row r="27" spans="1:25" s="6" customFormat="1" ht="43.5" customHeight="1" x14ac:dyDescent="0.55000000000000004">
      <c r="A27" s="129"/>
      <c r="B27" s="130"/>
      <c r="C27" s="23" t="s">
        <v>109</v>
      </c>
      <c r="D27" s="24" t="s">
        <v>110</v>
      </c>
      <c r="E27" s="23" t="s">
        <v>111</v>
      </c>
      <c r="F27" s="23" t="s">
        <v>112</v>
      </c>
      <c r="G27" s="23" t="s">
        <v>113</v>
      </c>
      <c r="H27" s="23" t="s">
        <v>114</v>
      </c>
      <c r="I27" s="23" t="s">
        <v>115</v>
      </c>
      <c r="J27" s="5"/>
      <c r="K27" s="8"/>
      <c r="L27" s="8"/>
      <c r="M27" s="8"/>
      <c r="N27" s="8"/>
      <c r="O27" s="8"/>
      <c r="P27" s="8"/>
      <c r="Q27" s="5"/>
      <c r="R27" s="5"/>
      <c r="S27" s="5"/>
      <c r="T27" s="5"/>
      <c r="U27" s="5"/>
      <c r="V27" s="5"/>
      <c r="W27" s="5"/>
      <c r="X27" s="5"/>
      <c r="Y27" s="5"/>
    </row>
    <row r="28" spans="1:25" s="6" customFormat="1" ht="22.5" customHeight="1" x14ac:dyDescent="0.55000000000000004">
      <c r="A28" s="129"/>
      <c r="B28" s="130"/>
      <c r="C28" s="24" t="s">
        <v>84</v>
      </c>
      <c r="D28" s="24" t="s">
        <v>35</v>
      </c>
      <c r="E28" s="24" t="s">
        <v>37</v>
      </c>
      <c r="F28" s="23" t="s">
        <v>35</v>
      </c>
      <c r="G28" s="27" t="s">
        <v>84</v>
      </c>
      <c r="H28" s="24" t="s">
        <v>116</v>
      </c>
      <c r="I28" s="24" t="s">
        <v>85</v>
      </c>
      <c r="J28" s="5"/>
      <c r="K28" s="8"/>
      <c r="L28" s="8"/>
      <c r="M28" s="8"/>
      <c r="N28" s="8"/>
      <c r="O28" s="8"/>
      <c r="P28" s="8"/>
      <c r="Q28" s="5"/>
      <c r="R28" s="5"/>
      <c r="S28" s="5"/>
      <c r="T28" s="5"/>
      <c r="U28" s="5"/>
      <c r="V28" s="5"/>
      <c r="W28" s="5"/>
      <c r="X28" s="5"/>
      <c r="Y28" s="5"/>
    </row>
    <row r="29" spans="1:25" s="6" customFormat="1" ht="18.75" customHeight="1" x14ac:dyDescent="0.55000000000000004">
      <c r="A29" s="129"/>
      <c r="B29" s="130"/>
      <c r="C29" s="18" t="s">
        <v>92</v>
      </c>
      <c r="D29" s="18" t="s">
        <v>117</v>
      </c>
      <c r="E29" s="18" t="s">
        <v>91</v>
      </c>
      <c r="F29" s="18" t="s">
        <v>92</v>
      </c>
      <c r="G29" s="18" t="s">
        <v>92</v>
      </c>
      <c r="H29" s="18" t="s">
        <v>91</v>
      </c>
      <c r="I29" s="18" t="s">
        <v>90</v>
      </c>
      <c r="J29" s="5"/>
      <c r="K29" s="8"/>
      <c r="L29" s="8"/>
      <c r="M29" s="8"/>
      <c r="N29" s="8"/>
      <c r="O29" s="8"/>
      <c r="P29" s="8"/>
      <c r="Q29" s="5"/>
      <c r="R29" s="5"/>
      <c r="S29" s="5"/>
      <c r="T29" s="5"/>
      <c r="U29" s="5"/>
      <c r="V29" s="5"/>
      <c r="W29" s="5"/>
      <c r="X29" s="5"/>
      <c r="Y29" s="5"/>
    </row>
    <row r="30" spans="1:25" s="6" customFormat="1" ht="18" customHeight="1" x14ac:dyDescent="0.55000000000000004">
      <c r="A30" s="129" t="s">
        <v>118</v>
      </c>
      <c r="B30" s="130"/>
      <c r="C30" s="19" t="s">
        <v>43</v>
      </c>
      <c r="D30" s="19" t="s">
        <v>43</v>
      </c>
      <c r="E30" s="19" t="s">
        <v>43</v>
      </c>
      <c r="F30" s="19" t="s">
        <v>43</v>
      </c>
      <c r="G30" s="19" t="s">
        <v>43</v>
      </c>
      <c r="H30" s="19" t="s">
        <v>43</v>
      </c>
      <c r="I30" s="19" t="s">
        <v>43</v>
      </c>
      <c r="J30" s="5"/>
      <c r="K30" s="8"/>
      <c r="L30" s="8"/>
      <c r="M30" s="8"/>
      <c r="N30" s="8"/>
      <c r="O30" s="8"/>
      <c r="P30" s="8"/>
      <c r="Q30" s="5"/>
      <c r="R30" s="5"/>
      <c r="S30" s="5"/>
      <c r="T30" s="5"/>
      <c r="U30" s="5"/>
      <c r="V30" s="5"/>
      <c r="W30" s="5"/>
      <c r="X30" s="5"/>
      <c r="Y30" s="5"/>
    </row>
    <row r="31" spans="1:25" ht="107.25" customHeight="1" thickBot="1" x14ac:dyDescent="0.6">
      <c r="A31" s="131"/>
      <c r="B31" s="132"/>
      <c r="C31" s="133" t="s">
        <v>119</v>
      </c>
      <c r="D31" s="133"/>
      <c r="E31" s="133"/>
      <c r="F31" s="133"/>
      <c r="G31" s="133"/>
      <c r="H31" s="133"/>
      <c r="I31" s="134"/>
      <c r="K31" s="8"/>
      <c r="L31" s="8"/>
      <c r="M31" s="8"/>
      <c r="N31" s="8"/>
      <c r="O31" s="8"/>
      <c r="P31" s="8"/>
    </row>
    <row r="32" spans="1:25" ht="12.75" customHeight="1" x14ac:dyDescent="0.55000000000000004">
      <c r="A32" s="2"/>
      <c r="B32" s="2"/>
      <c r="C32" s="2"/>
      <c r="D32" s="2"/>
      <c r="E32" s="2"/>
      <c r="F32" s="2"/>
      <c r="G32" s="2"/>
      <c r="H32" s="2"/>
      <c r="I32" s="2"/>
      <c r="K32" s="8"/>
      <c r="L32" s="8"/>
      <c r="M32" s="8"/>
    </row>
    <row r="33" spans="1:13" ht="12.75" customHeight="1" x14ac:dyDescent="0.55000000000000004">
      <c r="A33" s="2"/>
      <c r="B33" s="2"/>
      <c r="C33" s="2"/>
      <c r="D33" s="2"/>
      <c r="E33" s="2"/>
      <c r="F33" s="2"/>
      <c r="G33" s="2"/>
      <c r="H33" s="2"/>
      <c r="I33" s="2"/>
      <c r="K33" s="8"/>
      <c r="L33" s="8"/>
      <c r="M33" s="8"/>
    </row>
    <row r="34" spans="1:13" ht="12.75" customHeight="1" x14ac:dyDescent="0.55000000000000004">
      <c r="A34" s="2"/>
      <c r="B34" s="2"/>
      <c r="C34" s="2"/>
      <c r="D34" s="2"/>
      <c r="E34" s="2"/>
      <c r="F34" s="2"/>
      <c r="G34" s="2"/>
      <c r="H34" s="2"/>
      <c r="I34" s="2"/>
      <c r="K34" s="8"/>
      <c r="L34" s="8"/>
      <c r="M34" s="8"/>
    </row>
    <row r="35" spans="1:13" ht="12.75" customHeight="1" x14ac:dyDescent="0.55000000000000004">
      <c r="A35" s="2"/>
      <c r="B35" s="2"/>
      <c r="C35" s="2"/>
      <c r="D35" s="2"/>
      <c r="E35" s="2"/>
      <c r="F35" s="2"/>
      <c r="G35" s="2"/>
      <c r="H35" s="2"/>
      <c r="I35" s="2"/>
      <c r="K35" s="8"/>
      <c r="L35" s="8"/>
      <c r="M35" s="8"/>
    </row>
    <row r="36" spans="1:13" ht="12.75" customHeight="1" x14ac:dyDescent="0.55000000000000004">
      <c r="A36" s="2"/>
      <c r="B36" s="2"/>
      <c r="C36" s="2"/>
      <c r="D36" s="2"/>
      <c r="E36" s="2"/>
      <c r="F36" s="2"/>
      <c r="G36" s="2"/>
      <c r="H36" s="2"/>
      <c r="I36" s="2"/>
      <c r="K36" s="8"/>
      <c r="L36" s="8"/>
      <c r="M36" s="8"/>
    </row>
    <row r="37" spans="1:13" ht="12.75" customHeight="1" x14ac:dyDescent="0.55000000000000004">
      <c r="A37" s="2"/>
      <c r="B37" s="2"/>
      <c r="C37" s="2"/>
      <c r="D37" s="2"/>
      <c r="E37" s="2"/>
      <c r="F37" s="2"/>
      <c r="G37" s="2"/>
      <c r="H37" s="2"/>
      <c r="I37" s="2"/>
      <c r="K37" s="8"/>
      <c r="L37" s="8"/>
      <c r="M37" s="8"/>
    </row>
    <row r="38" spans="1:13" ht="12.75" customHeight="1" x14ac:dyDescent="0.55000000000000004">
      <c r="A38" s="2"/>
      <c r="B38" s="2"/>
      <c r="C38" s="2"/>
      <c r="D38" s="2"/>
      <c r="E38" s="2"/>
      <c r="F38" s="2"/>
      <c r="G38" s="2"/>
      <c r="H38" s="2"/>
      <c r="I38" s="2"/>
      <c r="K38" s="8"/>
      <c r="L38" s="8"/>
      <c r="M38" s="8"/>
    </row>
    <row r="39" spans="1:13" ht="12.75" customHeight="1" x14ac:dyDescent="0.55000000000000004">
      <c r="A39" s="2"/>
      <c r="B39" s="2"/>
      <c r="C39" s="2"/>
      <c r="D39" s="2"/>
      <c r="E39" s="2"/>
      <c r="F39" s="2"/>
      <c r="G39" s="2"/>
      <c r="H39" s="2"/>
      <c r="I39" s="2"/>
      <c r="K39" s="8"/>
      <c r="L39" s="8"/>
      <c r="M39" s="8"/>
    </row>
    <row r="40" spans="1:13" ht="12.75" customHeight="1" x14ac:dyDescent="0.55000000000000004">
      <c r="A40" s="2"/>
      <c r="B40" s="2"/>
      <c r="C40" s="2"/>
      <c r="D40" s="2"/>
      <c r="E40" s="2"/>
      <c r="F40" s="2"/>
      <c r="G40" s="2"/>
      <c r="H40" s="2"/>
      <c r="I40" s="2"/>
      <c r="K40" s="8"/>
      <c r="L40" s="8"/>
      <c r="M40" s="8"/>
    </row>
    <row r="41" spans="1:13" ht="12.75" customHeight="1" x14ac:dyDescent="0.55000000000000004">
      <c r="A41" s="2"/>
      <c r="B41" s="2"/>
      <c r="C41" s="2"/>
      <c r="D41" s="2"/>
      <c r="E41" s="2"/>
      <c r="F41" s="2"/>
      <c r="G41" s="2"/>
      <c r="H41" s="2"/>
      <c r="I41" s="2"/>
      <c r="K41" s="8"/>
      <c r="L41" s="8"/>
      <c r="M41" s="8"/>
    </row>
    <row r="42" spans="1:13" ht="12.75" customHeight="1" x14ac:dyDescent="0.55000000000000004">
      <c r="A42" s="2"/>
      <c r="B42" s="2"/>
      <c r="C42" s="2"/>
      <c r="D42" s="2"/>
      <c r="E42" s="2"/>
      <c r="F42" s="2"/>
      <c r="G42" s="2"/>
      <c r="H42" s="2"/>
      <c r="I42" s="2"/>
      <c r="K42" s="8"/>
      <c r="L42" s="8"/>
      <c r="M42" s="8"/>
    </row>
    <row r="43" spans="1:13" ht="12.75" customHeight="1" x14ac:dyDescent="0.55000000000000004">
      <c r="A43" s="2"/>
      <c r="B43" s="2"/>
      <c r="C43" s="2"/>
      <c r="D43" s="2"/>
      <c r="E43" s="2"/>
      <c r="F43" s="2"/>
      <c r="G43" s="2"/>
      <c r="H43" s="2"/>
      <c r="I43" s="2"/>
      <c r="K43" s="8"/>
      <c r="L43" s="8"/>
      <c r="M43" s="8"/>
    </row>
    <row r="44" spans="1:13" ht="12.75" customHeight="1" x14ac:dyDescent="0.55000000000000004">
      <c r="A44" s="2"/>
      <c r="B44" s="2"/>
      <c r="C44" s="2"/>
      <c r="D44" s="2"/>
      <c r="E44" s="2"/>
      <c r="F44" s="2"/>
      <c r="G44" s="2"/>
      <c r="H44" s="2"/>
      <c r="I44" s="2"/>
      <c r="K44" s="8"/>
      <c r="L44" s="8"/>
      <c r="M44" s="8"/>
    </row>
    <row r="45" spans="1:13" ht="12.75" customHeight="1" x14ac:dyDescent="0.55000000000000004">
      <c r="A45" s="2"/>
      <c r="B45" s="2"/>
      <c r="C45" s="2"/>
      <c r="D45" s="2"/>
      <c r="E45" s="2"/>
      <c r="F45" s="2"/>
      <c r="G45" s="2"/>
      <c r="H45" s="2"/>
      <c r="I45" s="2"/>
      <c r="K45" s="8"/>
      <c r="L45" s="8"/>
      <c r="M45" s="8"/>
    </row>
    <row r="46" spans="1:13" ht="12.75" customHeight="1" x14ac:dyDescent="0.55000000000000004">
      <c r="A46" s="2"/>
      <c r="B46" s="2"/>
      <c r="C46" s="2"/>
      <c r="D46" s="2"/>
      <c r="E46" s="2"/>
      <c r="F46" s="2"/>
      <c r="G46" s="2"/>
      <c r="H46" s="2"/>
      <c r="I46" s="2"/>
      <c r="K46" s="8"/>
      <c r="L46" s="8"/>
      <c r="M46" s="8"/>
    </row>
    <row r="47" spans="1:13" ht="12.75" customHeight="1" x14ac:dyDescent="0.55000000000000004">
      <c r="A47" s="2"/>
      <c r="B47" s="2"/>
      <c r="C47" s="2"/>
      <c r="D47" s="2"/>
      <c r="E47" s="2"/>
      <c r="F47" s="2"/>
      <c r="G47" s="2"/>
      <c r="H47" s="2"/>
      <c r="I47" s="2"/>
      <c r="K47" s="8"/>
      <c r="L47" s="8"/>
      <c r="M47" s="8"/>
    </row>
    <row r="48" spans="1:13" ht="12.75" customHeight="1" x14ac:dyDescent="0.55000000000000004">
      <c r="A48" s="2"/>
      <c r="B48" s="2"/>
      <c r="C48" s="2"/>
      <c r="D48" s="2"/>
      <c r="E48" s="2"/>
      <c r="F48" s="2"/>
      <c r="G48" s="2"/>
      <c r="H48" s="2"/>
      <c r="I48" s="2"/>
      <c r="K48" s="8"/>
      <c r="L48" s="8"/>
      <c r="M48" s="8"/>
    </row>
    <row r="49" spans="1:13" ht="12.75" customHeight="1" x14ac:dyDescent="0.55000000000000004">
      <c r="A49" s="2"/>
      <c r="B49" s="2"/>
      <c r="C49" s="2"/>
      <c r="D49" s="2"/>
      <c r="E49" s="2"/>
      <c r="F49" s="2"/>
      <c r="G49" s="2"/>
      <c r="H49" s="2"/>
      <c r="I49" s="2"/>
      <c r="K49" s="8"/>
      <c r="L49" s="8"/>
      <c r="M49" s="8"/>
    </row>
    <row r="50" spans="1:13" ht="12.75" customHeight="1" x14ac:dyDescent="0.55000000000000004">
      <c r="A50" s="2"/>
      <c r="B50" s="2"/>
      <c r="C50" s="2"/>
      <c r="D50" s="2"/>
      <c r="E50" s="2"/>
      <c r="F50" s="2"/>
      <c r="G50" s="2"/>
      <c r="H50" s="2"/>
      <c r="I50" s="2"/>
      <c r="K50" s="8"/>
      <c r="L50" s="8"/>
      <c r="M50" s="8"/>
    </row>
    <row r="51" spans="1:13" ht="12.75" customHeight="1" x14ac:dyDescent="0.55000000000000004">
      <c r="A51" s="2"/>
      <c r="B51" s="2"/>
      <c r="C51" s="2"/>
      <c r="D51" s="2"/>
      <c r="E51" s="2"/>
      <c r="F51" s="2"/>
      <c r="G51" s="2"/>
      <c r="H51" s="2"/>
      <c r="I51" s="2"/>
      <c r="K51" s="8"/>
      <c r="L51" s="8"/>
      <c r="M51" s="8"/>
    </row>
    <row r="52" spans="1:13" ht="12.75" customHeight="1" x14ac:dyDescent="0.55000000000000004">
      <c r="A52" s="2"/>
      <c r="B52" s="2"/>
      <c r="C52" s="2"/>
      <c r="D52" s="2"/>
      <c r="E52" s="2"/>
      <c r="F52" s="2"/>
      <c r="G52" s="2"/>
      <c r="H52" s="2"/>
      <c r="I52" s="2"/>
      <c r="K52" s="8"/>
      <c r="L52" s="8"/>
      <c r="M52" s="8"/>
    </row>
    <row r="53" spans="1:13" ht="12.75" customHeight="1" x14ac:dyDescent="0.55000000000000004">
      <c r="A53" s="2"/>
      <c r="B53" s="2"/>
      <c r="C53" s="2"/>
      <c r="D53" s="2"/>
      <c r="E53" s="2"/>
      <c r="F53" s="2"/>
      <c r="G53" s="2"/>
      <c r="H53" s="2"/>
      <c r="I53" s="2"/>
      <c r="K53" s="8"/>
      <c r="L53" s="8"/>
      <c r="M53" s="8"/>
    </row>
    <row r="54" spans="1:13" ht="12.75" customHeight="1" x14ac:dyDescent="0.55000000000000004">
      <c r="A54" s="2"/>
      <c r="B54" s="2"/>
      <c r="C54" s="2"/>
      <c r="D54" s="2"/>
      <c r="E54" s="2"/>
      <c r="F54" s="2"/>
      <c r="G54" s="2"/>
      <c r="H54" s="2"/>
      <c r="I54" s="2"/>
      <c r="K54" s="8"/>
      <c r="L54" s="8"/>
      <c r="M54" s="8"/>
    </row>
    <row r="55" spans="1:13" ht="12.75" customHeight="1" x14ac:dyDescent="0.55000000000000004">
      <c r="A55" s="2"/>
      <c r="B55" s="2"/>
      <c r="C55" s="2"/>
      <c r="D55" s="2"/>
      <c r="E55" s="2"/>
      <c r="F55" s="2"/>
      <c r="G55" s="2"/>
      <c r="H55" s="2"/>
      <c r="I55" s="2"/>
      <c r="K55" s="8"/>
      <c r="L55" s="8"/>
      <c r="M55" s="8"/>
    </row>
    <row r="56" spans="1:13" ht="12.75" customHeight="1" x14ac:dyDescent="0.55000000000000004">
      <c r="A56" s="2"/>
      <c r="B56" s="2"/>
      <c r="C56" s="2"/>
      <c r="D56" s="2"/>
      <c r="E56" s="2"/>
      <c r="F56" s="2"/>
      <c r="G56" s="2"/>
      <c r="H56" s="2"/>
      <c r="I56" s="2"/>
      <c r="K56" s="8"/>
      <c r="L56" s="8"/>
      <c r="M56" s="8"/>
    </row>
    <row r="57" spans="1:13" ht="12.75" customHeight="1" x14ac:dyDescent="0.55000000000000004">
      <c r="A57" s="2"/>
      <c r="B57" s="2"/>
      <c r="C57" s="2"/>
      <c r="D57" s="2"/>
      <c r="E57" s="2"/>
      <c r="F57" s="2"/>
      <c r="G57" s="2"/>
      <c r="H57" s="2"/>
      <c r="I57" s="2"/>
      <c r="K57" s="8"/>
      <c r="L57" s="8"/>
      <c r="M57" s="8"/>
    </row>
    <row r="58" spans="1:13" ht="12.75" customHeight="1" x14ac:dyDescent="0.55000000000000004">
      <c r="A58" s="2"/>
      <c r="B58" s="2"/>
      <c r="C58" s="2"/>
      <c r="D58" s="2"/>
      <c r="E58" s="2"/>
      <c r="F58" s="2"/>
      <c r="G58" s="2"/>
      <c r="H58" s="2"/>
      <c r="I58" s="2"/>
      <c r="K58" s="8"/>
      <c r="L58" s="8"/>
      <c r="M58" s="8"/>
    </row>
    <row r="59" spans="1:13" ht="12.75" customHeight="1" x14ac:dyDescent="0.55000000000000004">
      <c r="A59" s="2"/>
      <c r="B59" s="2"/>
      <c r="C59" s="2"/>
      <c r="D59" s="2"/>
      <c r="E59" s="2"/>
      <c r="F59" s="2"/>
      <c r="G59" s="2"/>
      <c r="H59" s="2"/>
      <c r="I59" s="2"/>
      <c r="K59" s="8"/>
      <c r="L59" s="8"/>
      <c r="M59" s="8"/>
    </row>
    <row r="60" spans="1:13" ht="12.75" customHeight="1" x14ac:dyDescent="0.55000000000000004">
      <c r="A60" s="2"/>
      <c r="B60" s="2"/>
      <c r="C60" s="2"/>
      <c r="D60" s="2"/>
      <c r="E60" s="2"/>
      <c r="F60" s="2"/>
      <c r="G60" s="2"/>
      <c r="H60" s="2"/>
      <c r="I60" s="2"/>
      <c r="K60" s="8"/>
      <c r="L60" s="8"/>
      <c r="M60" s="8"/>
    </row>
    <row r="61" spans="1:13" ht="12.75" customHeight="1" x14ac:dyDescent="0.55000000000000004">
      <c r="A61" s="2"/>
      <c r="B61" s="2"/>
      <c r="C61" s="2"/>
      <c r="D61" s="2"/>
      <c r="E61" s="2"/>
      <c r="F61" s="2"/>
      <c r="G61" s="2"/>
      <c r="H61" s="2"/>
      <c r="I61" s="2"/>
      <c r="K61" s="8"/>
      <c r="L61" s="8"/>
      <c r="M61" s="8"/>
    </row>
    <row r="62" spans="1:13" ht="12.75" customHeight="1" x14ac:dyDescent="0.55000000000000004">
      <c r="A62" s="2"/>
      <c r="B62" s="2"/>
      <c r="C62" s="2"/>
      <c r="D62" s="2"/>
      <c r="E62" s="2"/>
      <c r="F62" s="2"/>
      <c r="G62" s="2"/>
      <c r="H62" s="2"/>
      <c r="I62" s="2"/>
      <c r="K62" s="8"/>
      <c r="L62" s="8"/>
      <c r="M62" s="8"/>
    </row>
    <row r="63" spans="1:13" ht="12.75" customHeight="1" x14ac:dyDescent="0.55000000000000004">
      <c r="A63" s="2"/>
      <c r="B63" s="2"/>
      <c r="C63" s="2"/>
      <c r="D63" s="2"/>
      <c r="E63" s="2"/>
      <c r="F63" s="2"/>
      <c r="G63" s="2"/>
      <c r="H63" s="2"/>
      <c r="I63" s="2"/>
      <c r="K63" s="8"/>
      <c r="L63" s="8"/>
      <c r="M63" s="8"/>
    </row>
    <row r="64" spans="1:13" ht="12.75" customHeight="1" x14ac:dyDescent="0.55000000000000004">
      <c r="A64" s="2"/>
      <c r="B64" s="2"/>
      <c r="C64" s="2"/>
      <c r="D64" s="2"/>
      <c r="E64" s="2"/>
      <c r="F64" s="2"/>
      <c r="G64" s="2"/>
      <c r="H64" s="2"/>
      <c r="I64" s="2"/>
      <c r="K64" s="8"/>
      <c r="L64" s="8"/>
      <c r="M64" s="8"/>
    </row>
    <row r="65" spans="1:13" ht="12.75" customHeight="1" x14ac:dyDescent="0.55000000000000004">
      <c r="A65" s="2"/>
      <c r="B65" s="2"/>
      <c r="C65" s="2"/>
      <c r="D65" s="2"/>
      <c r="E65" s="2"/>
      <c r="F65" s="2"/>
      <c r="G65" s="2"/>
      <c r="H65" s="2"/>
      <c r="I65" s="2"/>
      <c r="K65" s="8"/>
      <c r="L65" s="8"/>
      <c r="M65" s="8"/>
    </row>
    <row r="66" spans="1:13" ht="12.75" customHeight="1" x14ac:dyDescent="0.55000000000000004">
      <c r="A66" s="2"/>
      <c r="B66" s="2"/>
      <c r="C66" s="2"/>
      <c r="D66" s="2"/>
      <c r="E66" s="2"/>
      <c r="F66" s="2"/>
      <c r="G66" s="2"/>
      <c r="H66" s="2"/>
      <c r="I66" s="2"/>
      <c r="K66" s="8"/>
      <c r="L66" s="8"/>
      <c r="M66" s="8"/>
    </row>
    <row r="67" spans="1:13" ht="12.75" customHeight="1" x14ac:dyDescent="0.55000000000000004">
      <c r="A67" s="2"/>
      <c r="B67" s="2"/>
      <c r="C67" s="2"/>
      <c r="D67" s="2"/>
      <c r="E67" s="2"/>
      <c r="F67" s="2"/>
      <c r="G67" s="2"/>
      <c r="H67" s="2"/>
      <c r="I67" s="2"/>
      <c r="K67" s="8"/>
      <c r="L67" s="8"/>
      <c r="M67" s="8"/>
    </row>
    <row r="68" spans="1:13" ht="12.75" customHeight="1" x14ac:dyDescent="0.55000000000000004">
      <c r="A68" s="2"/>
      <c r="B68" s="2"/>
      <c r="C68" s="2"/>
      <c r="D68" s="2"/>
      <c r="E68" s="2"/>
      <c r="F68" s="2"/>
      <c r="G68" s="2"/>
      <c r="H68" s="2"/>
      <c r="I68" s="2"/>
      <c r="K68" s="8"/>
      <c r="L68" s="8"/>
      <c r="M68" s="8"/>
    </row>
    <row r="69" spans="1:13" ht="12.75" customHeight="1" x14ac:dyDescent="0.55000000000000004">
      <c r="A69" s="2"/>
      <c r="B69" s="2"/>
      <c r="C69" s="2"/>
      <c r="D69" s="2"/>
      <c r="E69" s="2"/>
      <c r="F69" s="2"/>
      <c r="G69" s="2"/>
      <c r="H69" s="2"/>
      <c r="I69" s="2"/>
      <c r="K69" s="8"/>
      <c r="L69" s="8"/>
      <c r="M69" s="8"/>
    </row>
    <row r="70" spans="1:13" ht="12.75" customHeight="1" x14ac:dyDescent="0.55000000000000004">
      <c r="A70" s="2"/>
      <c r="B70" s="2"/>
      <c r="C70" s="2"/>
      <c r="D70" s="2"/>
      <c r="E70" s="2"/>
      <c r="F70" s="2"/>
      <c r="G70" s="2"/>
      <c r="H70" s="2"/>
      <c r="I70" s="2"/>
      <c r="K70" s="8"/>
      <c r="L70" s="8"/>
      <c r="M70" s="8"/>
    </row>
    <row r="71" spans="1:13" ht="12.75" customHeight="1" x14ac:dyDescent="0.55000000000000004">
      <c r="A71" s="2"/>
      <c r="B71" s="2"/>
      <c r="C71" s="2"/>
      <c r="D71" s="2"/>
      <c r="E71" s="2"/>
      <c r="F71" s="2"/>
      <c r="G71" s="2"/>
      <c r="H71" s="2"/>
      <c r="I71" s="2"/>
      <c r="K71" s="8"/>
      <c r="L71" s="8"/>
      <c r="M71" s="8"/>
    </row>
    <row r="72" spans="1:13" ht="12.75" customHeight="1" x14ac:dyDescent="0.55000000000000004">
      <c r="A72" s="2"/>
      <c r="B72" s="2"/>
      <c r="C72" s="2"/>
      <c r="D72" s="2"/>
      <c r="E72" s="2"/>
      <c r="F72" s="2"/>
      <c r="G72" s="2"/>
      <c r="H72" s="2"/>
      <c r="I72" s="2"/>
      <c r="K72" s="8"/>
      <c r="L72" s="8"/>
      <c r="M72" s="8"/>
    </row>
    <row r="73" spans="1:13" ht="12.75" customHeight="1" x14ac:dyDescent="0.55000000000000004">
      <c r="A73" s="2"/>
      <c r="B73" s="2"/>
      <c r="C73" s="2"/>
      <c r="D73" s="2"/>
      <c r="E73" s="2"/>
      <c r="F73" s="2"/>
      <c r="G73" s="2"/>
      <c r="H73" s="2"/>
      <c r="I73" s="2"/>
      <c r="K73" s="8"/>
      <c r="L73" s="8"/>
      <c r="M73" s="8"/>
    </row>
    <row r="74" spans="1:13" ht="12.75" customHeight="1" x14ac:dyDescent="0.55000000000000004">
      <c r="A74" s="2"/>
      <c r="B74" s="2"/>
      <c r="C74" s="2"/>
      <c r="D74" s="2"/>
      <c r="E74" s="2"/>
      <c r="F74" s="2"/>
      <c r="G74" s="2"/>
      <c r="H74" s="2"/>
      <c r="I74" s="2"/>
      <c r="K74" s="8"/>
      <c r="L74" s="8"/>
      <c r="M74" s="8"/>
    </row>
    <row r="75" spans="1:13" ht="12.75" customHeight="1" x14ac:dyDescent="0.55000000000000004">
      <c r="A75" s="2"/>
      <c r="B75" s="2"/>
      <c r="C75" s="2"/>
      <c r="D75" s="2"/>
      <c r="E75" s="2"/>
      <c r="F75" s="2"/>
      <c r="G75" s="2"/>
      <c r="H75" s="2"/>
      <c r="I75" s="2"/>
      <c r="K75" s="8"/>
      <c r="L75" s="8"/>
      <c r="M75" s="8"/>
    </row>
    <row r="76" spans="1:13" ht="12.75" customHeight="1" x14ac:dyDescent="0.55000000000000004">
      <c r="A76" s="2"/>
      <c r="B76" s="2"/>
      <c r="C76" s="2"/>
      <c r="D76" s="2"/>
      <c r="E76" s="2"/>
      <c r="F76" s="2"/>
      <c r="G76" s="2"/>
      <c r="H76" s="2"/>
      <c r="I76" s="2"/>
      <c r="K76" s="8"/>
      <c r="L76" s="8"/>
      <c r="M76" s="8"/>
    </row>
    <row r="77" spans="1:13" ht="12.75" customHeight="1" x14ac:dyDescent="0.55000000000000004">
      <c r="A77" s="2"/>
      <c r="B77" s="2"/>
      <c r="C77" s="2"/>
      <c r="D77" s="2"/>
      <c r="E77" s="2"/>
      <c r="F77" s="2"/>
      <c r="G77" s="2"/>
      <c r="H77" s="2"/>
      <c r="I77" s="2"/>
      <c r="K77" s="8"/>
      <c r="L77" s="8"/>
      <c r="M77" s="8"/>
    </row>
    <row r="78" spans="1:13" ht="12.75" customHeight="1" x14ac:dyDescent="0.55000000000000004">
      <c r="A78" s="2"/>
      <c r="B78" s="2"/>
      <c r="C78" s="2"/>
      <c r="D78" s="2"/>
      <c r="E78" s="2"/>
      <c r="F78" s="2"/>
      <c r="G78" s="2"/>
      <c r="H78" s="2"/>
      <c r="I78" s="2"/>
    </row>
    <row r="79" spans="1:13" ht="12.75" customHeight="1" x14ac:dyDescent="0.55000000000000004">
      <c r="A79" s="2"/>
      <c r="B79" s="2"/>
      <c r="C79" s="2"/>
      <c r="D79" s="2"/>
      <c r="E79" s="2"/>
      <c r="F79" s="2"/>
      <c r="G79" s="2"/>
      <c r="H79" s="2"/>
      <c r="I79" s="2"/>
    </row>
    <row r="80" spans="1:13" ht="12.75" customHeight="1" x14ac:dyDescent="0.55000000000000004">
      <c r="A80" s="2"/>
      <c r="B80" s="2"/>
      <c r="C80" s="2"/>
      <c r="D80" s="2"/>
      <c r="E80" s="2"/>
      <c r="F80" s="2"/>
      <c r="G80" s="2"/>
      <c r="H80" s="2"/>
      <c r="I80" s="2"/>
    </row>
    <row r="81" spans="1:9" ht="12.75" customHeight="1" x14ac:dyDescent="0.55000000000000004">
      <c r="A81" s="2"/>
      <c r="B81" s="2"/>
      <c r="C81" s="2"/>
      <c r="D81" s="2"/>
      <c r="E81" s="2"/>
      <c r="F81" s="2"/>
      <c r="G81" s="2"/>
      <c r="H81" s="2"/>
      <c r="I81" s="2"/>
    </row>
    <row r="82" spans="1:9" ht="12.75" customHeight="1" x14ac:dyDescent="0.55000000000000004">
      <c r="A82" s="2"/>
      <c r="B82" s="2"/>
      <c r="C82" s="2"/>
      <c r="D82" s="2"/>
      <c r="E82" s="2"/>
      <c r="F82" s="2"/>
      <c r="G82" s="2"/>
      <c r="H82" s="2"/>
      <c r="I82" s="2"/>
    </row>
    <row r="83" spans="1:9" ht="12.75" customHeight="1" x14ac:dyDescent="0.55000000000000004">
      <c r="A83" s="2"/>
      <c r="B83" s="2"/>
      <c r="C83" s="2"/>
      <c r="D83" s="2"/>
      <c r="E83" s="2"/>
      <c r="F83" s="2"/>
      <c r="G83" s="2"/>
      <c r="H83" s="2"/>
      <c r="I83" s="2"/>
    </row>
    <row r="84" spans="1:9" ht="12.75" customHeight="1" x14ac:dyDescent="0.55000000000000004">
      <c r="A84" s="2"/>
      <c r="B84" s="2"/>
      <c r="C84" s="2"/>
      <c r="D84" s="2"/>
      <c r="E84" s="2"/>
      <c r="F84" s="2"/>
      <c r="G84" s="2"/>
      <c r="H84" s="2"/>
      <c r="I84" s="2"/>
    </row>
    <row r="85" spans="1:9" ht="12.75" customHeight="1" x14ac:dyDescent="0.55000000000000004">
      <c r="A85" s="2"/>
      <c r="B85" s="2"/>
      <c r="C85" s="2"/>
      <c r="D85" s="2"/>
      <c r="E85" s="2"/>
      <c r="F85" s="2"/>
      <c r="G85" s="2"/>
      <c r="H85" s="2"/>
      <c r="I85" s="2"/>
    </row>
    <row r="86" spans="1:9" ht="12.75" customHeight="1" x14ac:dyDescent="0.55000000000000004">
      <c r="A86" s="2"/>
      <c r="B86" s="2"/>
      <c r="C86" s="2"/>
      <c r="D86" s="2"/>
      <c r="E86" s="2"/>
      <c r="F86" s="2"/>
      <c r="G86" s="2"/>
      <c r="H86" s="2"/>
      <c r="I86" s="2"/>
    </row>
    <row r="87" spans="1:9" ht="12.75" customHeight="1" x14ac:dyDescent="0.55000000000000004">
      <c r="A87" s="2"/>
      <c r="B87" s="2"/>
      <c r="C87" s="2"/>
      <c r="D87" s="2"/>
      <c r="E87" s="2"/>
      <c r="F87" s="2"/>
      <c r="G87" s="2"/>
      <c r="H87" s="2"/>
      <c r="I87" s="2"/>
    </row>
    <row r="88" spans="1:9" ht="12.75" customHeight="1" x14ac:dyDescent="0.55000000000000004">
      <c r="A88" s="2"/>
      <c r="B88" s="2"/>
      <c r="C88" s="2"/>
      <c r="D88" s="2"/>
      <c r="E88" s="2"/>
      <c r="F88" s="2"/>
      <c r="G88" s="2"/>
      <c r="H88" s="2"/>
      <c r="I88" s="2"/>
    </row>
    <row r="89" spans="1:9" ht="12.75" customHeight="1" x14ac:dyDescent="0.55000000000000004">
      <c r="A89" s="2"/>
      <c r="B89" s="2"/>
      <c r="C89" s="2"/>
      <c r="D89" s="2"/>
      <c r="E89" s="2"/>
      <c r="F89" s="2"/>
      <c r="G89" s="2"/>
      <c r="H89" s="2"/>
      <c r="I89" s="2"/>
    </row>
    <row r="90" spans="1:9" ht="12.75" customHeight="1" x14ac:dyDescent="0.55000000000000004">
      <c r="A90" s="2"/>
      <c r="B90" s="2"/>
      <c r="C90" s="2"/>
      <c r="D90" s="2"/>
      <c r="E90" s="2"/>
      <c r="F90" s="2"/>
      <c r="G90" s="2"/>
      <c r="H90" s="2"/>
      <c r="I90" s="2"/>
    </row>
    <row r="91" spans="1:9" ht="12.75" customHeight="1" x14ac:dyDescent="0.55000000000000004">
      <c r="A91" s="2"/>
      <c r="B91" s="2"/>
      <c r="C91" s="2"/>
      <c r="D91" s="2"/>
      <c r="E91" s="2"/>
      <c r="F91" s="2"/>
      <c r="G91" s="2"/>
      <c r="H91" s="2"/>
      <c r="I91" s="2"/>
    </row>
    <row r="92" spans="1:9" ht="12.75" customHeight="1" x14ac:dyDescent="0.55000000000000004">
      <c r="A92" s="2"/>
      <c r="B92" s="2"/>
      <c r="C92" s="2"/>
      <c r="D92" s="2"/>
      <c r="E92" s="2"/>
      <c r="F92" s="2"/>
      <c r="G92" s="2"/>
      <c r="H92" s="2"/>
      <c r="I92" s="2"/>
    </row>
    <row r="93" spans="1:9" ht="12.75" customHeight="1" x14ac:dyDescent="0.55000000000000004">
      <c r="A93" s="2"/>
      <c r="B93" s="2"/>
      <c r="C93" s="2"/>
      <c r="D93" s="2"/>
      <c r="E93" s="2"/>
      <c r="F93" s="2"/>
      <c r="G93" s="2"/>
      <c r="H93" s="2"/>
      <c r="I93" s="2"/>
    </row>
    <row r="94" spans="1:9" ht="12.75" customHeight="1" x14ac:dyDescent="0.55000000000000004">
      <c r="A94" s="2"/>
      <c r="B94" s="2"/>
      <c r="C94" s="2"/>
      <c r="D94" s="2"/>
      <c r="E94" s="2"/>
      <c r="F94" s="2"/>
      <c r="G94" s="2"/>
      <c r="H94" s="2"/>
      <c r="I94" s="2"/>
    </row>
    <row r="95" spans="1:9" ht="12.75" customHeight="1" x14ac:dyDescent="0.55000000000000004">
      <c r="A95" s="2"/>
      <c r="B95" s="2"/>
      <c r="C95" s="2"/>
      <c r="D95" s="2"/>
      <c r="E95" s="2"/>
      <c r="F95" s="2"/>
      <c r="G95" s="2"/>
      <c r="H95" s="2"/>
      <c r="I95" s="2"/>
    </row>
    <row r="96" spans="1:9" ht="12.75" customHeight="1" x14ac:dyDescent="0.55000000000000004">
      <c r="A96" s="2"/>
      <c r="B96" s="2"/>
      <c r="C96" s="2"/>
      <c r="D96" s="2"/>
      <c r="E96" s="2"/>
      <c r="F96" s="2"/>
      <c r="G96" s="2"/>
      <c r="H96" s="2"/>
      <c r="I96" s="2"/>
    </row>
    <row r="97" spans="1:9" ht="12.75" customHeight="1" x14ac:dyDescent="0.55000000000000004">
      <c r="A97" s="2"/>
      <c r="B97" s="2"/>
      <c r="C97" s="2"/>
      <c r="D97" s="2"/>
      <c r="E97" s="2"/>
      <c r="F97" s="2"/>
      <c r="G97" s="2"/>
      <c r="H97" s="2"/>
      <c r="I97" s="2"/>
    </row>
    <row r="98" spans="1:9" ht="12.75" customHeight="1" x14ac:dyDescent="0.55000000000000004">
      <c r="A98" s="2"/>
      <c r="B98" s="2"/>
      <c r="C98" s="2"/>
      <c r="D98" s="2"/>
      <c r="E98" s="2"/>
      <c r="F98" s="2"/>
      <c r="G98" s="2"/>
      <c r="H98" s="2"/>
      <c r="I98" s="2"/>
    </row>
    <row r="99" spans="1:9" ht="12.75" customHeight="1" x14ac:dyDescent="0.55000000000000004">
      <c r="A99" s="2"/>
      <c r="B99" s="2"/>
      <c r="C99" s="2"/>
      <c r="D99" s="2"/>
      <c r="E99" s="2"/>
      <c r="F99" s="2"/>
      <c r="G99" s="2"/>
      <c r="H99" s="2"/>
      <c r="I99" s="2"/>
    </row>
    <row r="100" spans="1:9" ht="12.75" customHeight="1" x14ac:dyDescent="0.55000000000000004">
      <c r="A100" s="2"/>
      <c r="B100" s="2"/>
      <c r="C100" s="2"/>
      <c r="D100" s="2"/>
      <c r="E100" s="2"/>
      <c r="F100" s="2"/>
      <c r="G100" s="2"/>
      <c r="H100" s="2"/>
      <c r="I100" s="2"/>
    </row>
    <row r="101" spans="1:9" ht="12.75" customHeight="1" x14ac:dyDescent="0.55000000000000004">
      <c r="A101" s="2"/>
      <c r="B101" s="2"/>
      <c r="C101" s="2"/>
      <c r="D101" s="2"/>
      <c r="E101" s="2"/>
      <c r="F101" s="2"/>
      <c r="G101" s="2"/>
      <c r="H101" s="2"/>
      <c r="I101" s="2"/>
    </row>
    <row r="102" spans="1:9" ht="12.75" customHeight="1" x14ac:dyDescent="0.55000000000000004">
      <c r="A102" s="2"/>
      <c r="B102" s="2"/>
      <c r="C102" s="2"/>
      <c r="D102" s="2"/>
      <c r="E102" s="2"/>
      <c r="F102" s="2"/>
      <c r="G102" s="2"/>
      <c r="H102" s="2"/>
      <c r="I102" s="2"/>
    </row>
    <row r="103" spans="1:9" ht="12.75" customHeight="1" x14ac:dyDescent="0.55000000000000004">
      <c r="A103" s="2"/>
      <c r="B103" s="2"/>
      <c r="C103" s="2"/>
      <c r="D103" s="2"/>
      <c r="E103" s="2"/>
      <c r="F103" s="2"/>
      <c r="G103" s="2"/>
      <c r="H103" s="2"/>
      <c r="I103" s="2"/>
    </row>
    <row r="104" spans="1:9" ht="12.75" customHeight="1" x14ac:dyDescent="0.55000000000000004">
      <c r="A104" s="2"/>
      <c r="B104" s="2"/>
      <c r="C104" s="2"/>
      <c r="D104" s="2"/>
      <c r="E104" s="2"/>
      <c r="F104" s="2"/>
      <c r="G104" s="2"/>
      <c r="H104" s="2"/>
      <c r="I104" s="2"/>
    </row>
    <row r="105" spans="1:9" ht="12.75" customHeight="1" x14ac:dyDescent="0.55000000000000004">
      <c r="A105" s="2"/>
      <c r="B105" s="2"/>
      <c r="C105" s="2"/>
      <c r="D105" s="2"/>
      <c r="E105" s="2"/>
      <c r="F105" s="2"/>
      <c r="G105" s="2"/>
      <c r="H105" s="2"/>
      <c r="I105" s="2"/>
    </row>
    <row r="106" spans="1:9" ht="12.75" customHeight="1" x14ac:dyDescent="0.55000000000000004">
      <c r="A106" s="2"/>
      <c r="B106" s="2"/>
      <c r="C106" s="2"/>
      <c r="D106" s="2"/>
      <c r="E106" s="2"/>
      <c r="F106" s="2"/>
      <c r="G106" s="2"/>
      <c r="H106" s="2"/>
      <c r="I106" s="2"/>
    </row>
    <row r="107" spans="1:9" ht="12.75" customHeight="1" x14ac:dyDescent="0.55000000000000004">
      <c r="A107" s="2"/>
      <c r="B107" s="2"/>
      <c r="C107" s="2"/>
      <c r="D107" s="2"/>
      <c r="E107" s="2"/>
      <c r="F107" s="2"/>
      <c r="G107" s="2"/>
      <c r="H107" s="2"/>
      <c r="I107" s="2"/>
    </row>
    <row r="108" spans="1:9" ht="12.75" customHeight="1" x14ac:dyDescent="0.55000000000000004">
      <c r="A108" s="2"/>
      <c r="B108" s="2"/>
      <c r="C108" s="2"/>
      <c r="D108" s="2"/>
      <c r="E108" s="2"/>
      <c r="F108" s="2"/>
      <c r="G108" s="2"/>
      <c r="H108" s="2"/>
      <c r="I108" s="2"/>
    </row>
    <row r="109" spans="1:9" ht="12.75" customHeight="1" x14ac:dyDescent="0.55000000000000004">
      <c r="A109" s="2"/>
      <c r="B109" s="2"/>
      <c r="C109" s="2"/>
      <c r="D109" s="2"/>
      <c r="E109" s="2"/>
      <c r="F109" s="2"/>
      <c r="G109" s="2"/>
      <c r="H109" s="2"/>
      <c r="I109" s="2"/>
    </row>
    <row r="110" spans="1:9" ht="12.75" customHeight="1" x14ac:dyDescent="0.55000000000000004">
      <c r="A110" s="2"/>
      <c r="B110" s="2"/>
      <c r="C110" s="2"/>
      <c r="D110" s="2"/>
      <c r="E110" s="2"/>
      <c r="F110" s="2"/>
      <c r="G110" s="2"/>
      <c r="H110" s="2"/>
      <c r="I110" s="2"/>
    </row>
    <row r="111" spans="1:9" ht="12.75" customHeight="1" x14ac:dyDescent="0.55000000000000004">
      <c r="A111" s="2"/>
      <c r="B111" s="2"/>
      <c r="C111" s="2"/>
      <c r="D111" s="2"/>
      <c r="E111" s="2"/>
      <c r="F111" s="2"/>
      <c r="G111" s="2"/>
      <c r="H111" s="2"/>
      <c r="I111" s="2"/>
    </row>
    <row r="112" spans="1:9" ht="12.75" customHeight="1" x14ac:dyDescent="0.55000000000000004">
      <c r="A112" s="2"/>
      <c r="B112" s="2"/>
      <c r="C112" s="2"/>
      <c r="D112" s="2"/>
      <c r="E112" s="2"/>
      <c r="F112" s="2"/>
      <c r="G112" s="2"/>
      <c r="H112" s="2"/>
      <c r="I112" s="2"/>
    </row>
    <row r="113" spans="1:9" ht="12.75" customHeight="1" x14ac:dyDescent="0.55000000000000004">
      <c r="A113" s="2"/>
      <c r="B113" s="2"/>
      <c r="C113" s="2"/>
      <c r="D113" s="2"/>
      <c r="E113" s="2"/>
      <c r="F113" s="2"/>
      <c r="G113" s="2"/>
      <c r="H113" s="2"/>
      <c r="I113" s="2"/>
    </row>
    <row r="114" spans="1:9" ht="12.75" customHeight="1" x14ac:dyDescent="0.55000000000000004">
      <c r="A114" s="2"/>
      <c r="B114" s="2"/>
      <c r="C114" s="2"/>
      <c r="D114" s="2"/>
      <c r="E114" s="2"/>
      <c r="F114" s="2"/>
      <c r="G114" s="2"/>
      <c r="H114" s="2"/>
      <c r="I114" s="2"/>
    </row>
    <row r="115" spans="1:9" ht="12.75" customHeight="1" x14ac:dyDescent="0.55000000000000004">
      <c r="A115" s="2"/>
      <c r="B115" s="2"/>
      <c r="C115" s="2"/>
      <c r="D115" s="2"/>
      <c r="E115" s="2"/>
      <c r="F115" s="2"/>
      <c r="G115" s="2"/>
      <c r="H115" s="2"/>
      <c r="I115" s="2"/>
    </row>
    <row r="116" spans="1:9" ht="12.75" customHeight="1" x14ac:dyDescent="0.55000000000000004">
      <c r="A116" s="2"/>
      <c r="B116" s="2"/>
      <c r="C116" s="2"/>
      <c r="D116" s="2"/>
      <c r="E116" s="2"/>
      <c r="F116" s="2"/>
      <c r="G116" s="2"/>
      <c r="H116" s="2"/>
      <c r="I116" s="2"/>
    </row>
    <row r="117" spans="1:9" ht="12.75" customHeight="1" x14ac:dyDescent="0.55000000000000004">
      <c r="A117" s="2"/>
      <c r="B117" s="2"/>
      <c r="C117" s="2"/>
      <c r="D117" s="2"/>
      <c r="E117" s="2"/>
      <c r="F117" s="2"/>
      <c r="G117" s="2"/>
      <c r="H117" s="2"/>
      <c r="I117" s="2"/>
    </row>
    <row r="118" spans="1:9" ht="12.75" customHeight="1" x14ac:dyDescent="0.55000000000000004">
      <c r="A118" s="2"/>
      <c r="B118" s="2"/>
      <c r="C118" s="2"/>
      <c r="D118" s="2"/>
      <c r="E118" s="2"/>
      <c r="F118" s="2"/>
      <c r="G118" s="2"/>
      <c r="H118" s="2"/>
      <c r="I118" s="2"/>
    </row>
    <row r="119" spans="1:9" ht="12.75" customHeight="1" x14ac:dyDescent="0.55000000000000004">
      <c r="A119" s="2"/>
      <c r="B119" s="2"/>
      <c r="C119" s="2"/>
      <c r="D119" s="2"/>
      <c r="E119" s="2"/>
      <c r="F119" s="2"/>
      <c r="G119" s="2"/>
      <c r="H119" s="2"/>
      <c r="I119" s="2"/>
    </row>
    <row r="120" spans="1:9" ht="12.75" customHeight="1" x14ac:dyDescent="0.55000000000000004">
      <c r="A120" s="2"/>
      <c r="B120" s="2"/>
      <c r="C120" s="2"/>
      <c r="D120" s="2"/>
      <c r="E120" s="2"/>
      <c r="F120" s="2"/>
      <c r="G120" s="2"/>
      <c r="H120" s="2"/>
      <c r="I120" s="2"/>
    </row>
    <row r="121" spans="1:9" ht="12.75" customHeight="1" x14ac:dyDescent="0.55000000000000004">
      <c r="A121" s="2"/>
      <c r="B121" s="2"/>
      <c r="C121" s="2"/>
      <c r="D121" s="2"/>
      <c r="E121" s="2"/>
      <c r="F121" s="2"/>
      <c r="G121" s="2"/>
      <c r="H121" s="2"/>
      <c r="I121" s="2"/>
    </row>
    <row r="122" spans="1:9" ht="12.75" customHeight="1" x14ac:dyDescent="0.55000000000000004">
      <c r="A122" s="2"/>
      <c r="B122" s="2"/>
      <c r="C122" s="2"/>
      <c r="D122" s="2"/>
      <c r="E122" s="2"/>
      <c r="F122" s="2"/>
      <c r="G122" s="2"/>
      <c r="H122" s="2"/>
      <c r="I122" s="2"/>
    </row>
    <row r="123" spans="1:9" ht="12.75" customHeight="1" x14ac:dyDescent="0.55000000000000004">
      <c r="A123" s="2"/>
      <c r="B123" s="2"/>
      <c r="C123" s="2"/>
      <c r="D123" s="2"/>
      <c r="E123" s="2"/>
      <c r="F123" s="2"/>
      <c r="G123" s="2"/>
      <c r="H123" s="2"/>
      <c r="I123" s="2"/>
    </row>
    <row r="124" spans="1:9" ht="12.75" customHeight="1" x14ac:dyDescent="0.55000000000000004">
      <c r="A124" s="2"/>
      <c r="B124" s="2"/>
      <c r="C124" s="2"/>
      <c r="D124" s="2"/>
      <c r="E124" s="2"/>
      <c r="F124" s="2"/>
      <c r="G124" s="2"/>
      <c r="H124" s="2"/>
      <c r="I124" s="2"/>
    </row>
    <row r="125" spans="1:9" ht="12.75" customHeight="1" x14ac:dyDescent="0.55000000000000004">
      <c r="A125" s="2"/>
      <c r="B125" s="2"/>
      <c r="C125" s="2"/>
      <c r="D125" s="2"/>
      <c r="E125" s="2"/>
      <c r="F125" s="2"/>
      <c r="G125" s="2"/>
      <c r="H125" s="2"/>
      <c r="I125" s="2"/>
    </row>
    <row r="126" spans="1:9" ht="12.75" customHeight="1" x14ac:dyDescent="0.55000000000000004">
      <c r="A126" s="2"/>
      <c r="B126" s="2"/>
      <c r="C126" s="2"/>
      <c r="D126" s="2"/>
      <c r="E126" s="2"/>
      <c r="F126" s="2"/>
      <c r="G126" s="2"/>
      <c r="H126" s="2"/>
      <c r="I126" s="2"/>
    </row>
    <row r="127" spans="1:9" ht="12.75" customHeight="1" x14ac:dyDescent="0.55000000000000004">
      <c r="A127" s="2"/>
      <c r="B127" s="2"/>
      <c r="C127" s="2"/>
      <c r="D127" s="2"/>
      <c r="E127" s="2"/>
      <c r="F127" s="2"/>
      <c r="G127" s="2"/>
      <c r="H127" s="2"/>
      <c r="I127" s="2"/>
    </row>
    <row r="128" spans="1:9" ht="12.75" customHeight="1" x14ac:dyDescent="0.55000000000000004">
      <c r="A128" s="2"/>
      <c r="B128" s="2"/>
      <c r="C128" s="2"/>
      <c r="D128" s="2"/>
      <c r="E128" s="2"/>
      <c r="F128" s="2"/>
      <c r="G128" s="2"/>
      <c r="H128" s="2"/>
      <c r="I128" s="2"/>
    </row>
    <row r="129" spans="1:9" ht="12.75" customHeight="1" x14ac:dyDescent="0.55000000000000004">
      <c r="A129" s="2"/>
      <c r="B129" s="2"/>
      <c r="C129" s="2"/>
      <c r="D129" s="2"/>
      <c r="E129" s="2"/>
      <c r="F129" s="2"/>
      <c r="G129" s="2"/>
      <c r="H129" s="2"/>
      <c r="I129" s="2"/>
    </row>
    <row r="130" spans="1:9" ht="12.75" customHeight="1" x14ac:dyDescent="0.55000000000000004">
      <c r="A130" s="2"/>
      <c r="B130" s="2"/>
      <c r="C130" s="2"/>
      <c r="D130" s="2"/>
      <c r="E130" s="2"/>
      <c r="F130" s="2"/>
      <c r="G130" s="2"/>
      <c r="H130" s="2"/>
      <c r="I130" s="2"/>
    </row>
    <row r="131" spans="1:9" ht="12.75" customHeight="1" x14ac:dyDescent="0.55000000000000004">
      <c r="A131" s="2"/>
      <c r="B131" s="2"/>
      <c r="C131" s="2"/>
      <c r="D131" s="2"/>
      <c r="E131" s="2"/>
      <c r="F131" s="2"/>
      <c r="G131" s="2"/>
      <c r="H131" s="2"/>
      <c r="I131" s="2"/>
    </row>
    <row r="132" spans="1:9" ht="12.75" customHeight="1" x14ac:dyDescent="0.55000000000000004">
      <c r="A132" s="2"/>
      <c r="B132" s="2"/>
      <c r="C132" s="2"/>
      <c r="D132" s="2"/>
      <c r="E132" s="2"/>
      <c r="F132" s="2"/>
      <c r="G132" s="2"/>
      <c r="H132" s="2"/>
      <c r="I132" s="2"/>
    </row>
    <row r="133" spans="1:9" ht="12.75" customHeight="1" x14ac:dyDescent="0.55000000000000004">
      <c r="A133" s="2"/>
      <c r="B133" s="2"/>
      <c r="C133" s="2"/>
      <c r="D133" s="2"/>
      <c r="E133" s="2"/>
      <c r="F133" s="2"/>
      <c r="G133" s="2"/>
      <c r="H133" s="2"/>
      <c r="I133" s="2"/>
    </row>
    <row r="134" spans="1:9" ht="12.75" customHeight="1" x14ac:dyDescent="0.55000000000000004">
      <c r="A134" s="2"/>
      <c r="B134" s="2"/>
      <c r="C134" s="2"/>
      <c r="D134" s="2"/>
      <c r="E134" s="2"/>
      <c r="F134" s="2"/>
      <c r="G134" s="2"/>
      <c r="H134" s="2"/>
      <c r="I134" s="2"/>
    </row>
    <row r="135" spans="1:9" ht="12.75" customHeight="1" x14ac:dyDescent="0.55000000000000004">
      <c r="A135" s="2"/>
      <c r="B135" s="2"/>
      <c r="C135" s="2"/>
      <c r="D135" s="2"/>
      <c r="E135" s="2"/>
      <c r="F135" s="2"/>
      <c r="G135" s="2"/>
      <c r="H135" s="2"/>
      <c r="I135" s="2"/>
    </row>
    <row r="136" spans="1:9" ht="12.75" customHeight="1" x14ac:dyDescent="0.55000000000000004">
      <c r="A136" s="2"/>
      <c r="B136" s="2"/>
      <c r="C136" s="2"/>
      <c r="D136" s="2"/>
      <c r="E136" s="2"/>
      <c r="F136" s="2"/>
      <c r="G136" s="2"/>
      <c r="H136" s="2"/>
      <c r="I136" s="2"/>
    </row>
    <row r="137" spans="1:9" ht="12.75" customHeight="1" x14ac:dyDescent="0.55000000000000004">
      <c r="A137" s="2"/>
      <c r="B137" s="2"/>
      <c r="C137" s="2"/>
      <c r="D137" s="2"/>
      <c r="E137" s="2"/>
      <c r="F137" s="2"/>
      <c r="G137" s="2"/>
      <c r="H137" s="2"/>
      <c r="I137" s="2"/>
    </row>
    <row r="138" spans="1:9" ht="12.75" customHeight="1" x14ac:dyDescent="0.55000000000000004">
      <c r="A138" s="2"/>
      <c r="B138" s="2"/>
      <c r="C138" s="2"/>
      <c r="D138" s="2"/>
      <c r="E138" s="2"/>
      <c r="F138" s="2"/>
      <c r="G138" s="2"/>
      <c r="H138" s="2"/>
      <c r="I138" s="2"/>
    </row>
    <row r="139" spans="1:9" ht="12.75" customHeight="1" x14ac:dyDescent="0.55000000000000004">
      <c r="A139" s="2"/>
      <c r="B139" s="2"/>
      <c r="C139" s="2"/>
      <c r="D139" s="2"/>
      <c r="E139" s="2"/>
      <c r="F139" s="2"/>
      <c r="G139" s="2"/>
      <c r="H139" s="2"/>
      <c r="I139" s="2"/>
    </row>
    <row r="140" spans="1:9" ht="12.75" customHeight="1" x14ac:dyDescent="0.55000000000000004">
      <c r="A140" s="2"/>
      <c r="B140" s="2"/>
      <c r="C140" s="2"/>
      <c r="D140" s="2"/>
      <c r="E140" s="2"/>
      <c r="F140" s="2"/>
      <c r="G140" s="2"/>
      <c r="H140" s="2"/>
      <c r="I140" s="2"/>
    </row>
    <row r="141" spans="1:9" ht="12.75" customHeight="1" x14ac:dyDescent="0.55000000000000004">
      <c r="A141" s="2"/>
      <c r="B141" s="2"/>
      <c r="C141" s="2"/>
      <c r="D141" s="2"/>
      <c r="E141" s="2"/>
      <c r="F141" s="2"/>
      <c r="G141" s="2"/>
      <c r="H141" s="2"/>
      <c r="I141" s="2"/>
    </row>
    <row r="142" spans="1:9" ht="12.75" customHeight="1" x14ac:dyDescent="0.55000000000000004">
      <c r="A142" s="2"/>
      <c r="B142" s="2"/>
      <c r="C142" s="2"/>
      <c r="D142" s="2"/>
      <c r="E142" s="2"/>
      <c r="F142" s="2"/>
      <c r="G142" s="2"/>
      <c r="H142" s="2"/>
      <c r="I142" s="2"/>
    </row>
    <row r="143" spans="1:9" ht="12.75" customHeight="1" x14ac:dyDescent="0.55000000000000004">
      <c r="A143" s="2"/>
      <c r="B143" s="2"/>
      <c r="C143" s="2"/>
      <c r="D143" s="2"/>
      <c r="E143" s="2"/>
      <c r="F143" s="2"/>
      <c r="G143" s="2"/>
      <c r="H143" s="2"/>
      <c r="I143" s="2"/>
    </row>
    <row r="144" spans="1:9" ht="12.75" customHeight="1" x14ac:dyDescent="0.55000000000000004">
      <c r="A144" s="2"/>
      <c r="B144" s="2"/>
      <c r="C144" s="2"/>
      <c r="D144" s="2"/>
      <c r="E144" s="2"/>
      <c r="F144" s="2"/>
      <c r="G144" s="2"/>
      <c r="H144" s="2"/>
      <c r="I144" s="2"/>
    </row>
    <row r="145" spans="1:9" ht="12.75" customHeight="1" x14ac:dyDescent="0.55000000000000004">
      <c r="A145" s="2"/>
      <c r="B145" s="2"/>
      <c r="C145" s="2"/>
      <c r="D145" s="2"/>
      <c r="E145" s="2"/>
      <c r="F145" s="2"/>
      <c r="G145" s="2"/>
      <c r="H145" s="2"/>
      <c r="I145" s="2"/>
    </row>
    <row r="146" spans="1:9" ht="12.75" customHeight="1" x14ac:dyDescent="0.55000000000000004">
      <c r="A146" s="2"/>
      <c r="B146" s="2"/>
      <c r="C146" s="2"/>
      <c r="D146" s="2"/>
      <c r="E146" s="2"/>
      <c r="F146" s="2"/>
      <c r="G146" s="2"/>
      <c r="H146" s="2"/>
      <c r="I146" s="2"/>
    </row>
    <row r="147" spans="1:9" ht="12.75" customHeight="1" x14ac:dyDescent="0.55000000000000004">
      <c r="A147" s="2"/>
      <c r="B147" s="2"/>
      <c r="C147" s="2"/>
      <c r="D147" s="2"/>
      <c r="E147" s="2"/>
      <c r="F147" s="2"/>
      <c r="G147" s="2"/>
      <c r="H147" s="2"/>
      <c r="I147" s="2"/>
    </row>
    <row r="148" spans="1:9" ht="12.75" customHeight="1" x14ac:dyDescent="0.55000000000000004">
      <c r="A148" s="2"/>
      <c r="B148" s="2"/>
      <c r="C148" s="2"/>
      <c r="D148" s="2"/>
      <c r="E148" s="2"/>
      <c r="F148" s="2"/>
      <c r="G148" s="2"/>
      <c r="H148" s="2"/>
      <c r="I148" s="2"/>
    </row>
    <row r="149" spans="1:9" ht="12.75" customHeight="1" x14ac:dyDescent="0.55000000000000004">
      <c r="A149" s="2"/>
      <c r="B149" s="2"/>
      <c r="C149" s="2"/>
      <c r="D149" s="2"/>
      <c r="E149" s="2"/>
      <c r="F149" s="2"/>
      <c r="G149" s="2"/>
      <c r="H149" s="2"/>
      <c r="I149" s="2"/>
    </row>
    <row r="150" spans="1:9" ht="12.75" customHeight="1" x14ac:dyDescent="0.55000000000000004">
      <c r="A150" s="2"/>
      <c r="B150" s="2"/>
      <c r="C150" s="2"/>
      <c r="D150" s="2"/>
      <c r="E150" s="2"/>
      <c r="F150" s="2"/>
      <c r="G150" s="2"/>
      <c r="H150" s="2"/>
      <c r="I150" s="2"/>
    </row>
    <row r="151" spans="1:9" ht="12.75" customHeight="1" x14ac:dyDescent="0.55000000000000004">
      <c r="A151" s="2"/>
      <c r="B151" s="2"/>
      <c r="C151" s="2"/>
      <c r="D151" s="2"/>
      <c r="E151" s="2"/>
      <c r="F151" s="2"/>
      <c r="G151" s="2"/>
      <c r="H151" s="2"/>
      <c r="I151" s="2"/>
    </row>
    <row r="152" spans="1:9" ht="12.75" customHeight="1" x14ac:dyDescent="0.55000000000000004">
      <c r="A152" s="2"/>
      <c r="B152" s="2"/>
      <c r="C152" s="2"/>
      <c r="D152" s="2"/>
      <c r="E152" s="2"/>
      <c r="F152" s="2"/>
      <c r="G152" s="2"/>
      <c r="H152" s="2"/>
      <c r="I152" s="2"/>
    </row>
    <row r="153" spans="1:9" ht="12.75" customHeight="1" x14ac:dyDescent="0.55000000000000004">
      <c r="A153" s="2"/>
      <c r="B153" s="2"/>
      <c r="C153" s="2"/>
      <c r="D153" s="2"/>
      <c r="E153" s="2"/>
      <c r="F153" s="2"/>
      <c r="G153" s="2"/>
      <c r="H153" s="2"/>
      <c r="I153" s="2"/>
    </row>
    <row r="154" spans="1:9" ht="12.75" customHeight="1" x14ac:dyDescent="0.55000000000000004">
      <c r="A154" s="2"/>
      <c r="B154" s="2"/>
      <c r="C154" s="2"/>
      <c r="D154" s="2"/>
      <c r="E154" s="2"/>
      <c r="F154" s="2"/>
      <c r="G154" s="2"/>
      <c r="H154" s="2"/>
      <c r="I154" s="2"/>
    </row>
    <row r="155" spans="1:9" ht="12.75" customHeight="1" x14ac:dyDescent="0.55000000000000004">
      <c r="A155" s="2"/>
      <c r="B155" s="2"/>
      <c r="C155" s="2"/>
      <c r="D155" s="2"/>
      <c r="E155" s="2"/>
      <c r="F155" s="2"/>
      <c r="G155" s="2"/>
      <c r="H155" s="2"/>
      <c r="I155" s="2"/>
    </row>
    <row r="156" spans="1:9" ht="12.75" customHeight="1" x14ac:dyDescent="0.55000000000000004">
      <c r="A156" s="2"/>
      <c r="B156" s="2"/>
      <c r="C156" s="2"/>
      <c r="D156" s="2"/>
      <c r="E156" s="2"/>
      <c r="F156" s="2"/>
      <c r="G156" s="2"/>
      <c r="H156" s="2"/>
      <c r="I156" s="2"/>
    </row>
    <row r="157" spans="1:9" ht="12.75" customHeight="1" x14ac:dyDescent="0.55000000000000004">
      <c r="A157" s="2"/>
      <c r="B157" s="2"/>
      <c r="C157" s="2"/>
      <c r="D157" s="2"/>
      <c r="E157" s="2"/>
      <c r="F157" s="2"/>
      <c r="G157" s="2"/>
      <c r="H157" s="2"/>
      <c r="I157" s="2"/>
    </row>
    <row r="158" spans="1:9" ht="12.75" customHeight="1" x14ac:dyDescent="0.55000000000000004">
      <c r="A158" s="2"/>
      <c r="B158" s="2"/>
      <c r="C158" s="2"/>
      <c r="D158" s="2"/>
      <c r="E158" s="2"/>
      <c r="F158" s="2"/>
      <c r="G158" s="2"/>
      <c r="H158" s="2"/>
      <c r="I158" s="2"/>
    </row>
    <row r="159" spans="1:9" ht="12.75" customHeight="1" x14ac:dyDescent="0.55000000000000004">
      <c r="A159" s="2"/>
      <c r="B159" s="2"/>
      <c r="C159" s="2"/>
      <c r="D159" s="2"/>
      <c r="E159" s="2"/>
      <c r="F159" s="2"/>
      <c r="G159" s="2"/>
      <c r="H159" s="2"/>
      <c r="I159" s="2"/>
    </row>
    <row r="160" spans="1:9" ht="12.75" customHeight="1" x14ac:dyDescent="0.55000000000000004">
      <c r="A160" s="2"/>
      <c r="B160" s="2"/>
      <c r="C160" s="2"/>
      <c r="D160" s="2"/>
      <c r="E160" s="2"/>
      <c r="F160" s="2"/>
      <c r="G160" s="2"/>
      <c r="H160" s="2"/>
      <c r="I160" s="2"/>
    </row>
    <row r="161" spans="1:9" ht="12.75" customHeight="1" x14ac:dyDescent="0.55000000000000004">
      <c r="A161" s="2"/>
      <c r="B161" s="2"/>
      <c r="C161" s="2"/>
      <c r="D161" s="2"/>
      <c r="E161" s="2"/>
      <c r="F161" s="2"/>
      <c r="G161" s="2"/>
      <c r="H161" s="2"/>
      <c r="I161" s="2"/>
    </row>
    <row r="162" spans="1:9" ht="12.75" customHeight="1" x14ac:dyDescent="0.55000000000000004">
      <c r="A162" s="2"/>
      <c r="B162" s="2"/>
      <c r="C162" s="2"/>
      <c r="D162" s="2"/>
      <c r="E162" s="2"/>
      <c r="F162" s="2"/>
      <c r="G162" s="2"/>
      <c r="H162" s="2"/>
      <c r="I162" s="2"/>
    </row>
    <row r="163" spans="1:9" ht="12.75" customHeight="1" x14ac:dyDescent="0.55000000000000004">
      <c r="A163" s="2"/>
      <c r="B163" s="2"/>
      <c r="C163" s="2"/>
      <c r="D163" s="2"/>
      <c r="E163" s="2"/>
      <c r="F163" s="2"/>
      <c r="G163" s="2"/>
      <c r="H163" s="2"/>
      <c r="I163" s="2"/>
    </row>
    <row r="164" spans="1:9" ht="12.75" customHeight="1" x14ac:dyDescent="0.55000000000000004">
      <c r="A164" s="2"/>
      <c r="B164" s="2"/>
      <c r="C164" s="2"/>
      <c r="D164" s="2"/>
      <c r="E164" s="2"/>
      <c r="F164" s="2"/>
      <c r="G164" s="2"/>
      <c r="H164" s="2"/>
      <c r="I164" s="2"/>
    </row>
    <row r="165" spans="1:9" ht="12.75" customHeight="1" x14ac:dyDescent="0.55000000000000004">
      <c r="A165" s="2"/>
      <c r="B165" s="2"/>
      <c r="C165" s="2"/>
      <c r="D165" s="2"/>
      <c r="E165" s="2"/>
      <c r="F165" s="2"/>
      <c r="G165" s="2"/>
      <c r="H165" s="2"/>
      <c r="I165" s="2"/>
    </row>
    <row r="166" spans="1:9" ht="12.75" customHeight="1" x14ac:dyDescent="0.55000000000000004">
      <c r="A166" s="2"/>
      <c r="B166" s="2"/>
      <c r="C166" s="2"/>
      <c r="D166" s="2"/>
      <c r="E166" s="2"/>
      <c r="F166" s="2"/>
      <c r="G166" s="2"/>
      <c r="H166" s="2"/>
      <c r="I166" s="2"/>
    </row>
    <row r="167" spans="1:9" ht="12.75" customHeight="1" x14ac:dyDescent="0.55000000000000004">
      <c r="A167" s="2"/>
      <c r="B167" s="2"/>
      <c r="C167" s="2"/>
      <c r="D167" s="2"/>
      <c r="E167" s="2"/>
      <c r="F167" s="2"/>
      <c r="G167" s="2"/>
      <c r="H167" s="2"/>
      <c r="I167" s="2"/>
    </row>
    <row r="168" spans="1:9" ht="12.75" customHeight="1" x14ac:dyDescent="0.55000000000000004">
      <c r="A168" s="2"/>
      <c r="B168" s="2"/>
      <c r="C168" s="2"/>
      <c r="D168" s="2"/>
      <c r="E168" s="2"/>
      <c r="F168" s="2"/>
      <c r="G168" s="2"/>
      <c r="H168" s="2"/>
      <c r="I168" s="2"/>
    </row>
    <row r="169" spans="1:9" ht="12.75" customHeight="1" x14ac:dyDescent="0.55000000000000004">
      <c r="A169" s="2"/>
      <c r="B169" s="2"/>
      <c r="C169" s="2"/>
      <c r="D169" s="2"/>
      <c r="E169" s="2"/>
      <c r="F169" s="2"/>
      <c r="G169" s="2"/>
      <c r="H169" s="2"/>
      <c r="I169" s="2"/>
    </row>
    <row r="170" spans="1:9" ht="12.75" customHeight="1" x14ac:dyDescent="0.55000000000000004">
      <c r="A170" s="2"/>
      <c r="B170" s="2"/>
      <c r="C170" s="2"/>
      <c r="D170" s="2"/>
      <c r="E170" s="2"/>
      <c r="F170" s="2"/>
      <c r="G170" s="2"/>
      <c r="H170" s="2"/>
      <c r="I170" s="2"/>
    </row>
    <row r="171" spans="1:9" ht="12.75" customHeight="1" x14ac:dyDescent="0.55000000000000004">
      <c r="A171" s="2"/>
      <c r="B171" s="2"/>
      <c r="C171" s="2"/>
      <c r="D171" s="2"/>
      <c r="E171" s="2"/>
      <c r="F171" s="2"/>
      <c r="G171" s="2"/>
      <c r="H171" s="2"/>
      <c r="I171" s="2"/>
    </row>
    <row r="172" spans="1:9" ht="12.75" customHeight="1" x14ac:dyDescent="0.55000000000000004">
      <c r="A172" s="2"/>
      <c r="B172" s="2"/>
      <c r="C172" s="2"/>
      <c r="D172" s="2"/>
      <c r="E172" s="2"/>
      <c r="F172" s="2"/>
      <c r="G172" s="2"/>
      <c r="H172" s="2"/>
      <c r="I172" s="2"/>
    </row>
    <row r="173" spans="1:9" ht="12.75" customHeight="1" x14ac:dyDescent="0.55000000000000004">
      <c r="A173" s="2"/>
      <c r="B173" s="2"/>
      <c r="C173" s="2"/>
      <c r="D173" s="2"/>
      <c r="E173" s="2"/>
      <c r="F173" s="2"/>
      <c r="G173" s="2"/>
      <c r="H173" s="2"/>
      <c r="I173" s="2"/>
    </row>
    <row r="174" spans="1:9" ht="12.75" customHeight="1" x14ac:dyDescent="0.55000000000000004">
      <c r="A174" s="2"/>
      <c r="B174" s="2"/>
      <c r="C174" s="2"/>
      <c r="D174" s="2"/>
      <c r="E174" s="2"/>
      <c r="F174" s="2"/>
      <c r="G174" s="2"/>
      <c r="H174" s="2"/>
      <c r="I174" s="2"/>
    </row>
    <row r="175" spans="1:9" ht="12.75" customHeight="1" x14ac:dyDescent="0.55000000000000004">
      <c r="A175" s="2"/>
      <c r="B175" s="2"/>
      <c r="C175" s="2"/>
      <c r="D175" s="2"/>
      <c r="E175" s="2"/>
      <c r="F175" s="2"/>
      <c r="G175" s="2"/>
      <c r="H175" s="2"/>
      <c r="I175" s="2"/>
    </row>
    <row r="176" spans="1:9" ht="12.75" customHeight="1" x14ac:dyDescent="0.55000000000000004">
      <c r="A176" s="2"/>
      <c r="B176" s="2"/>
      <c r="C176" s="2"/>
      <c r="D176" s="2"/>
      <c r="E176" s="2"/>
      <c r="F176" s="2"/>
      <c r="G176" s="2"/>
      <c r="H176" s="2"/>
      <c r="I176" s="2"/>
    </row>
    <row r="177" spans="1:9" ht="12.75" customHeight="1" x14ac:dyDescent="0.55000000000000004">
      <c r="A177" s="2"/>
      <c r="B177" s="2"/>
      <c r="C177" s="2"/>
      <c r="D177" s="2"/>
      <c r="E177" s="2"/>
      <c r="F177" s="2"/>
      <c r="G177" s="2"/>
      <c r="H177" s="2"/>
      <c r="I177" s="2"/>
    </row>
    <row r="178" spans="1:9" ht="12.75" customHeight="1" x14ac:dyDescent="0.55000000000000004">
      <c r="A178" s="2"/>
      <c r="B178" s="2"/>
      <c r="C178" s="2"/>
      <c r="D178" s="2"/>
      <c r="E178" s="2"/>
      <c r="F178" s="2"/>
      <c r="G178" s="2"/>
      <c r="H178" s="2"/>
      <c r="I178" s="2"/>
    </row>
    <row r="179" spans="1:9" ht="12.75" customHeight="1" x14ac:dyDescent="0.55000000000000004">
      <c r="A179" s="2"/>
      <c r="B179" s="2"/>
      <c r="C179" s="2"/>
      <c r="D179" s="2"/>
      <c r="E179" s="2"/>
      <c r="F179" s="2"/>
      <c r="G179" s="2"/>
      <c r="H179" s="2"/>
      <c r="I179" s="2"/>
    </row>
    <row r="180" spans="1:9" ht="12.75" customHeight="1" x14ac:dyDescent="0.55000000000000004">
      <c r="A180" s="2"/>
      <c r="B180" s="2"/>
      <c r="C180" s="2"/>
      <c r="D180" s="2"/>
      <c r="E180" s="2"/>
      <c r="F180" s="2"/>
      <c r="G180" s="2"/>
      <c r="H180" s="2"/>
      <c r="I180" s="2"/>
    </row>
    <row r="181" spans="1:9" ht="12.75" customHeight="1" x14ac:dyDescent="0.55000000000000004">
      <c r="A181" s="2"/>
      <c r="B181" s="2"/>
      <c r="C181" s="2"/>
      <c r="D181" s="2"/>
      <c r="E181" s="2"/>
      <c r="F181" s="2"/>
      <c r="G181" s="2"/>
      <c r="H181" s="2"/>
      <c r="I181" s="2"/>
    </row>
    <row r="182" spans="1:9" ht="12.75" customHeight="1" x14ac:dyDescent="0.55000000000000004">
      <c r="A182" s="2"/>
      <c r="B182" s="2"/>
      <c r="C182" s="2"/>
      <c r="D182" s="2"/>
      <c r="E182" s="2"/>
      <c r="F182" s="2"/>
      <c r="G182" s="2"/>
      <c r="H182" s="2"/>
      <c r="I182" s="2"/>
    </row>
    <row r="183" spans="1:9" ht="12.75" customHeight="1" x14ac:dyDescent="0.55000000000000004">
      <c r="A183" s="2"/>
      <c r="B183" s="2"/>
      <c r="C183" s="2"/>
      <c r="D183" s="2"/>
      <c r="E183" s="2"/>
      <c r="F183" s="2"/>
      <c r="G183" s="2"/>
      <c r="H183" s="2"/>
      <c r="I183" s="2"/>
    </row>
    <row r="184" spans="1:9" ht="12.75" customHeight="1" x14ac:dyDescent="0.55000000000000004">
      <c r="A184" s="2"/>
      <c r="B184" s="2"/>
      <c r="C184" s="2"/>
      <c r="D184" s="2"/>
      <c r="E184" s="2"/>
      <c r="F184" s="2"/>
      <c r="G184" s="2"/>
      <c r="H184" s="2"/>
      <c r="I184" s="2"/>
    </row>
    <row r="185" spans="1:9" ht="12.75" customHeight="1" x14ac:dyDescent="0.55000000000000004">
      <c r="A185" s="2"/>
      <c r="B185" s="2"/>
      <c r="C185" s="2"/>
      <c r="D185" s="2"/>
      <c r="E185" s="2"/>
      <c r="F185" s="2"/>
      <c r="G185" s="2"/>
      <c r="H185" s="2"/>
      <c r="I185" s="2"/>
    </row>
  </sheetData>
  <mergeCells count="17">
    <mergeCell ref="A1:H1"/>
    <mergeCell ref="A2:B3"/>
    <mergeCell ref="A4:B8"/>
    <mergeCell ref="A9:B11"/>
    <mergeCell ref="A12:B12"/>
    <mergeCell ref="A24:B29"/>
    <mergeCell ref="A30:B30"/>
    <mergeCell ref="A31:B31"/>
    <mergeCell ref="C31:I31"/>
    <mergeCell ref="I13:I15"/>
    <mergeCell ref="A14:B14"/>
    <mergeCell ref="A15:B15"/>
    <mergeCell ref="A16:B16"/>
    <mergeCell ref="A17:B22"/>
    <mergeCell ref="A23:B23"/>
    <mergeCell ref="A13:B13"/>
    <mergeCell ref="H13:H15"/>
  </mergeCells>
  <phoneticPr fontId="3" type="noConversion"/>
  <printOptions horizontalCentered="1" verticalCentered="1"/>
  <pageMargins left="0" right="0" top="0" bottom="0" header="0" footer="0"/>
  <pageSetup paperSize="9" scale="52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4" tint="0.79998168889431442"/>
    <pageSetUpPr fitToPage="1"/>
  </sheetPr>
  <dimension ref="A1:Y185"/>
  <sheetViews>
    <sheetView tabSelected="1" view="pageBreakPreview" zoomScale="55" zoomScaleNormal="90" zoomScaleSheetLayoutView="55" workbookViewId="0">
      <selection activeCell="Z24" sqref="Z24"/>
    </sheetView>
  </sheetViews>
  <sheetFormatPr defaultColWidth="9" defaultRowHeight="12.75" customHeight="1" x14ac:dyDescent="0.55000000000000004"/>
  <cols>
    <col min="1" max="1" width="4" style="3" customWidth="1"/>
    <col min="2" max="2" width="6.7109375" style="3" customWidth="1"/>
    <col min="3" max="4" width="32.640625" style="3" customWidth="1"/>
    <col min="5" max="5" width="33.5" style="3" customWidth="1"/>
    <col min="6" max="6" width="32.640625" style="3" customWidth="1"/>
    <col min="7" max="7" width="33.2109375" style="3" customWidth="1"/>
    <col min="8" max="9" width="32.640625" style="3" customWidth="1"/>
    <col min="10" max="25" width="9" style="2"/>
    <col min="26" max="16384" width="9" style="3"/>
  </cols>
  <sheetData>
    <row r="1" spans="1:25" ht="110.25" customHeight="1" x14ac:dyDescent="0.55000000000000004">
      <c r="A1" s="125"/>
      <c r="B1" s="126"/>
      <c r="C1" s="126"/>
      <c r="D1" s="126"/>
      <c r="E1" s="126"/>
      <c r="F1" s="126"/>
      <c r="G1" s="126"/>
      <c r="H1" s="127"/>
      <c r="I1" s="1"/>
    </row>
    <row r="2" spans="1:25" s="6" customFormat="1" ht="21.75" customHeight="1" x14ac:dyDescent="0.55000000000000004">
      <c r="A2" s="143" t="s">
        <v>121</v>
      </c>
      <c r="B2" s="143"/>
      <c r="C2" s="30" t="s">
        <v>122</v>
      </c>
      <c r="D2" s="30" t="s">
        <v>2</v>
      </c>
      <c r="E2" s="30" t="s">
        <v>3</v>
      </c>
      <c r="F2" s="30" t="s">
        <v>4</v>
      </c>
      <c r="G2" s="30" t="s">
        <v>5</v>
      </c>
      <c r="H2" s="30" t="s">
        <v>6</v>
      </c>
      <c r="I2" s="30" t="s">
        <v>7</v>
      </c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s="6" customFormat="1" ht="23.25" customHeight="1" x14ac:dyDescent="0.55000000000000004">
      <c r="A3" s="143"/>
      <c r="B3" s="143"/>
      <c r="C3" s="31">
        <v>45929</v>
      </c>
      <c r="D3" s="31">
        <v>45930</v>
      </c>
      <c r="E3" s="31">
        <v>45931</v>
      </c>
      <c r="F3" s="31">
        <v>45932</v>
      </c>
      <c r="G3" s="31">
        <v>45933</v>
      </c>
      <c r="H3" s="31">
        <v>45934</v>
      </c>
      <c r="I3" s="31">
        <v>45935</v>
      </c>
      <c r="J3" s="5"/>
      <c r="K3" s="8"/>
      <c r="L3" s="8"/>
      <c r="M3" s="8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5" s="11" customFormat="1" ht="64.5" customHeight="1" x14ac:dyDescent="0.55000000000000004">
      <c r="A4" s="137" t="s">
        <v>123</v>
      </c>
      <c r="B4" s="138"/>
      <c r="C4" s="32" t="s">
        <v>124</v>
      </c>
      <c r="D4" s="32" t="s">
        <v>125</v>
      </c>
      <c r="E4" s="32" t="s">
        <v>126</v>
      </c>
      <c r="F4" s="32" t="s">
        <v>127</v>
      </c>
      <c r="G4" s="32"/>
      <c r="H4" s="32"/>
      <c r="I4" s="32"/>
      <c r="J4" s="10"/>
      <c r="K4" s="8"/>
      <c r="L4" s="8"/>
      <c r="M4" s="8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</row>
    <row r="5" spans="1:25" s="6" customFormat="1" ht="18" x14ac:dyDescent="0.55000000000000004">
      <c r="A5" s="137"/>
      <c r="B5" s="138"/>
      <c r="C5" s="18" t="s">
        <v>128</v>
      </c>
      <c r="D5" s="18" t="s">
        <v>128</v>
      </c>
      <c r="E5" s="18" t="s">
        <v>128</v>
      </c>
      <c r="F5" s="18" t="s">
        <v>128</v>
      </c>
      <c r="G5" s="18"/>
      <c r="H5" s="18"/>
      <c r="I5" s="18"/>
      <c r="J5" s="5"/>
      <c r="K5" s="8"/>
      <c r="L5" s="8"/>
      <c r="M5" s="8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</row>
    <row r="6" spans="1:25" s="6" customFormat="1" ht="45" customHeight="1" x14ac:dyDescent="0.55000000000000004">
      <c r="A6" s="137"/>
      <c r="B6" s="138"/>
      <c r="C6" s="18" t="s">
        <v>129</v>
      </c>
      <c r="D6" s="18" t="s">
        <v>130</v>
      </c>
      <c r="E6" s="18" t="s">
        <v>131</v>
      </c>
      <c r="F6" s="18" t="s">
        <v>132</v>
      </c>
      <c r="G6" s="18"/>
      <c r="H6" s="18"/>
      <c r="I6" s="18"/>
      <c r="J6" s="5"/>
      <c r="K6" s="8"/>
      <c r="L6" s="8"/>
      <c r="M6" s="8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spans="1:25" s="6" customFormat="1" ht="42" customHeight="1" x14ac:dyDescent="0.55000000000000004">
      <c r="A7" s="137"/>
      <c r="B7" s="138"/>
      <c r="C7" s="18" t="s">
        <v>133</v>
      </c>
      <c r="D7" s="18" t="s">
        <v>134</v>
      </c>
      <c r="E7" s="18" t="s">
        <v>135</v>
      </c>
      <c r="F7" s="18" t="s">
        <v>136</v>
      </c>
      <c r="G7" s="18"/>
      <c r="H7" s="18"/>
      <c r="I7" s="18"/>
      <c r="J7" s="5"/>
      <c r="K7" s="8"/>
      <c r="L7" s="8"/>
      <c r="M7" s="8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</row>
    <row r="8" spans="1:25" s="6" customFormat="1" ht="20.25" customHeight="1" x14ac:dyDescent="0.55000000000000004">
      <c r="A8" s="137"/>
      <c r="B8" s="138"/>
      <c r="C8" s="33" t="s">
        <v>137</v>
      </c>
      <c r="D8" s="33" t="s">
        <v>137</v>
      </c>
      <c r="E8" s="33" t="s">
        <v>138</v>
      </c>
      <c r="F8" s="33" t="s">
        <v>137</v>
      </c>
      <c r="G8" s="33"/>
      <c r="H8" s="33"/>
      <c r="I8" s="33"/>
      <c r="J8" s="5"/>
      <c r="K8" s="8"/>
      <c r="L8" s="8"/>
      <c r="M8" s="8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</row>
    <row r="9" spans="1:25" s="6" customFormat="1" ht="18.75" customHeight="1" x14ac:dyDescent="0.55000000000000004">
      <c r="A9" s="137" t="s">
        <v>38</v>
      </c>
      <c r="B9" s="138"/>
      <c r="C9" s="18" t="s">
        <v>39</v>
      </c>
      <c r="D9" s="18" t="s">
        <v>39</v>
      </c>
      <c r="E9" s="18" t="s">
        <v>39</v>
      </c>
      <c r="F9" s="18" t="s">
        <v>39</v>
      </c>
      <c r="G9" s="18"/>
      <c r="H9" s="18"/>
      <c r="I9" s="18"/>
      <c r="J9" s="5"/>
      <c r="K9" s="8"/>
      <c r="L9" s="8"/>
      <c r="M9" s="8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</row>
    <row r="10" spans="1:25" s="6" customFormat="1" ht="20.25" customHeight="1" x14ac:dyDescent="0.55000000000000004">
      <c r="A10" s="137"/>
      <c r="B10" s="138"/>
      <c r="C10" s="18" t="s">
        <v>40</v>
      </c>
      <c r="D10" s="18" t="s">
        <v>40</v>
      </c>
      <c r="E10" s="18" t="s">
        <v>40</v>
      </c>
      <c r="F10" s="18" t="s">
        <v>40</v>
      </c>
      <c r="G10" s="18"/>
      <c r="H10" s="18"/>
      <c r="I10" s="18"/>
      <c r="J10" s="5"/>
      <c r="K10" s="8"/>
      <c r="L10" s="8"/>
      <c r="M10" s="8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</row>
    <row r="11" spans="1:25" s="6" customFormat="1" ht="22.5" customHeight="1" x14ac:dyDescent="0.55000000000000004">
      <c r="A11" s="137"/>
      <c r="B11" s="138"/>
      <c r="C11" s="18" t="s">
        <v>41</v>
      </c>
      <c r="D11" s="18" t="s">
        <v>41</v>
      </c>
      <c r="E11" s="18" t="s">
        <v>41</v>
      </c>
      <c r="F11" s="18" t="s">
        <v>41</v>
      </c>
      <c r="G11" s="18"/>
      <c r="H11" s="18"/>
      <c r="I11" s="18"/>
      <c r="J11" s="5"/>
      <c r="K11" s="8"/>
      <c r="L11" s="8"/>
      <c r="M11" s="8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</row>
    <row r="12" spans="1:25" s="6" customFormat="1" ht="18" customHeight="1" x14ac:dyDescent="0.55000000000000004">
      <c r="A12" s="137" t="s">
        <v>139</v>
      </c>
      <c r="B12" s="138"/>
      <c r="C12" s="19" t="s">
        <v>43</v>
      </c>
      <c r="D12" s="19" t="s">
        <v>43</v>
      </c>
      <c r="E12" s="19" t="s">
        <v>43</v>
      </c>
      <c r="F12" s="19" t="s">
        <v>43</v>
      </c>
      <c r="G12" s="19"/>
      <c r="H12" s="19"/>
      <c r="I12" s="19"/>
      <c r="J12" s="5"/>
      <c r="K12" s="8"/>
      <c r="L12" s="8"/>
      <c r="M12" s="8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</row>
    <row r="13" spans="1:25" s="6" customFormat="1" ht="35.25" customHeight="1" x14ac:dyDescent="0.55000000000000004">
      <c r="A13" s="137" t="s">
        <v>140</v>
      </c>
      <c r="B13" s="138"/>
      <c r="C13" s="18" t="s">
        <v>141</v>
      </c>
      <c r="D13" s="18" t="s">
        <v>142</v>
      </c>
      <c r="E13" s="18" t="s">
        <v>143</v>
      </c>
      <c r="F13" s="18" t="s">
        <v>144</v>
      </c>
      <c r="G13" s="18"/>
      <c r="H13" s="135"/>
      <c r="I13" s="135"/>
      <c r="J13" s="5"/>
      <c r="K13" s="8"/>
      <c r="L13" s="8"/>
      <c r="M13" s="8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</row>
    <row r="14" spans="1:25" s="6" customFormat="1" ht="18" customHeight="1" x14ac:dyDescent="0.55000000000000004">
      <c r="A14" s="137" t="s">
        <v>145</v>
      </c>
      <c r="B14" s="138"/>
      <c r="C14" s="19" t="s">
        <v>146</v>
      </c>
      <c r="D14" s="19" t="s">
        <v>43</v>
      </c>
      <c r="E14" s="19" t="s">
        <v>43</v>
      </c>
      <c r="F14" s="19" t="s">
        <v>43</v>
      </c>
      <c r="G14" s="19"/>
      <c r="H14" s="135"/>
      <c r="I14" s="135"/>
      <c r="J14" s="5"/>
      <c r="K14" s="8"/>
      <c r="L14" s="8"/>
      <c r="M14" s="8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</row>
    <row r="15" spans="1:25" s="6" customFormat="1" ht="42" customHeight="1" x14ac:dyDescent="0.55000000000000004">
      <c r="A15" s="137" t="s">
        <v>147</v>
      </c>
      <c r="B15" s="138"/>
      <c r="C15" s="18" t="s">
        <v>148</v>
      </c>
      <c r="D15" s="18" t="s">
        <v>149</v>
      </c>
      <c r="E15" s="18" t="s">
        <v>149</v>
      </c>
      <c r="F15" s="18" t="s">
        <v>149</v>
      </c>
      <c r="G15" s="18"/>
      <c r="H15" s="135"/>
      <c r="I15" s="135"/>
      <c r="J15" s="5"/>
      <c r="K15" s="8"/>
      <c r="L15" s="8"/>
      <c r="M15" s="8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</row>
    <row r="16" spans="1:25" s="6" customFormat="1" ht="18" customHeight="1" x14ac:dyDescent="0.55000000000000004">
      <c r="A16" s="137" t="s">
        <v>150</v>
      </c>
      <c r="B16" s="138"/>
      <c r="C16" s="19" t="s">
        <v>151</v>
      </c>
      <c r="D16" s="19" t="s">
        <v>152</v>
      </c>
      <c r="E16" s="19" t="s">
        <v>153</v>
      </c>
      <c r="F16" s="19" t="s">
        <v>151</v>
      </c>
      <c r="G16" s="19"/>
      <c r="H16" s="19"/>
      <c r="I16" s="19"/>
      <c r="J16" s="5"/>
      <c r="K16" s="8"/>
      <c r="L16" s="8"/>
      <c r="M16" s="8"/>
      <c r="N16" s="8"/>
      <c r="O16" s="8"/>
      <c r="P16" s="8"/>
      <c r="Q16" s="5"/>
      <c r="R16" s="5"/>
      <c r="S16" s="5"/>
      <c r="T16" s="5"/>
      <c r="U16" s="5"/>
      <c r="V16" s="5"/>
      <c r="W16" s="5"/>
      <c r="X16" s="5"/>
      <c r="Y16" s="5"/>
    </row>
    <row r="17" spans="1:25" s="11" customFormat="1" ht="64.5" customHeight="1" x14ac:dyDescent="0.55000000000000004">
      <c r="A17" s="137" t="s">
        <v>154</v>
      </c>
      <c r="B17" s="138"/>
      <c r="C17" s="34" t="s">
        <v>155</v>
      </c>
      <c r="D17" s="34" t="s">
        <v>156</v>
      </c>
      <c r="E17" s="34" t="s">
        <v>157</v>
      </c>
      <c r="F17" s="34" t="s">
        <v>158</v>
      </c>
      <c r="G17" s="34"/>
      <c r="H17" s="34"/>
      <c r="I17" s="34"/>
      <c r="J17" s="10"/>
      <c r="K17" s="8"/>
      <c r="L17" s="8"/>
      <c r="M17" s="8"/>
      <c r="N17" s="8"/>
      <c r="O17" s="8"/>
      <c r="P17" s="8"/>
      <c r="Q17" s="10"/>
      <c r="R17" s="10"/>
      <c r="S17" s="10"/>
      <c r="T17" s="10"/>
      <c r="U17" s="10"/>
      <c r="V17" s="10"/>
      <c r="W17" s="10"/>
      <c r="X17" s="10"/>
      <c r="Y17" s="10"/>
    </row>
    <row r="18" spans="1:25" s="6" customFormat="1" ht="44.25" customHeight="1" x14ac:dyDescent="0.55000000000000004">
      <c r="A18" s="137"/>
      <c r="B18" s="138"/>
      <c r="C18" s="18" t="s">
        <v>159</v>
      </c>
      <c r="D18" s="18" t="s">
        <v>128</v>
      </c>
      <c r="E18" s="18" t="s">
        <v>128</v>
      </c>
      <c r="F18" s="18" t="s">
        <v>128</v>
      </c>
      <c r="G18" s="18"/>
      <c r="H18" s="18"/>
      <c r="I18" s="18"/>
      <c r="J18" s="5"/>
      <c r="K18" s="8"/>
      <c r="L18" s="8"/>
      <c r="M18" s="8"/>
      <c r="N18" s="8"/>
      <c r="O18" s="8"/>
      <c r="P18" s="8"/>
      <c r="Q18" s="5"/>
      <c r="R18" s="5"/>
      <c r="S18" s="5"/>
      <c r="T18" s="5"/>
      <c r="U18" s="5"/>
      <c r="V18" s="5"/>
      <c r="W18" s="5"/>
      <c r="X18" s="5"/>
      <c r="Y18" s="5"/>
    </row>
    <row r="19" spans="1:25" s="6" customFormat="1" ht="43.5" customHeight="1" x14ac:dyDescent="0.55000000000000004">
      <c r="A19" s="137"/>
      <c r="B19" s="138"/>
      <c r="C19" s="18" t="s">
        <v>160</v>
      </c>
      <c r="D19" s="18" t="s">
        <v>161</v>
      </c>
      <c r="E19" s="18" t="s">
        <v>162</v>
      </c>
      <c r="F19" s="18" t="s">
        <v>163</v>
      </c>
      <c r="G19" s="18"/>
      <c r="H19" s="18"/>
      <c r="I19" s="18"/>
      <c r="J19" s="5"/>
      <c r="K19" s="8"/>
      <c r="L19" s="8"/>
      <c r="M19" s="8"/>
      <c r="N19" s="8"/>
      <c r="O19" s="8"/>
      <c r="P19" s="8"/>
      <c r="Q19" s="5"/>
      <c r="R19" s="5"/>
      <c r="S19" s="5"/>
      <c r="T19" s="5"/>
      <c r="U19" s="5"/>
      <c r="V19" s="5"/>
      <c r="W19" s="5"/>
      <c r="X19" s="5"/>
      <c r="Y19" s="5"/>
    </row>
    <row r="20" spans="1:25" s="6" customFormat="1" ht="41.25" customHeight="1" x14ac:dyDescent="0.55000000000000004">
      <c r="A20" s="137"/>
      <c r="B20" s="138"/>
      <c r="C20" s="18" t="s">
        <v>164</v>
      </c>
      <c r="D20" s="18" t="s">
        <v>165</v>
      </c>
      <c r="E20" s="18" t="s">
        <v>166</v>
      </c>
      <c r="F20" s="18" t="s">
        <v>167</v>
      </c>
      <c r="G20" s="18"/>
      <c r="H20" s="18"/>
      <c r="I20" s="18"/>
      <c r="J20" s="5"/>
      <c r="K20" s="8"/>
      <c r="L20" s="8"/>
      <c r="M20" s="8"/>
      <c r="N20" s="8"/>
      <c r="O20" s="8"/>
      <c r="P20" s="8"/>
      <c r="Q20" s="5"/>
      <c r="R20" s="5"/>
      <c r="S20" s="5"/>
      <c r="T20" s="5"/>
      <c r="U20" s="5"/>
      <c r="V20" s="5"/>
      <c r="W20" s="5"/>
      <c r="X20" s="5"/>
      <c r="Y20" s="5"/>
    </row>
    <row r="21" spans="1:25" s="6" customFormat="1" ht="22.5" customHeight="1" x14ac:dyDescent="0.55000000000000004">
      <c r="A21" s="137"/>
      <c r="B21" s="138"/>
      <c r="C21" s="18" t="s">
        <v>168</v>
      </c>
      <c r="D21" s="18" t="s">
        <v>137</v>
      </c>
      <c r="E21" s="18" t="s">
        <v>169</v>
      </c>
      <c r="F21" s="18" t="s">
        <v>137</v>
      </c>
      <c r="G21" s="18"/>
      <c r="H21" s="18"/>
      <c r="I21" s="18"/>
      <c r="J21" s="5"/>
      <c r="K21" s="8"/>
      <c r="L21" s="8"/>
      <c r="M21" s="8"/>
      <c r="N21" s="8"/>
      <c r="O21" s="8"/>
      <c r="P21" s="8"/>
      <c r="Q21" s="5"/>
      <c r="R21" s="5"/>
      <c r="S21" s="5"/>
      <c r="T21" s="5"/>
      <c r="U21" s="5"/>
      <c r="V21" s="5"/>
      <c r="W21" s="5"/>
      <c r="X21" s="5"/>
      <c r="Y21" s="5"/>
    </row>
    <row r="22" spans="1:25" s="6" customFormat="1" ht="17.25" customHeight="1" x14ac:dyDescent="0.55000000000000004">
      <c r="A22" s="137"/>
      <c r="B22" s="138"/>
      <c r="C22" s="20" t="s">
        <v>170</v>
      </c>
      <c r="D22" s="20" t="s">
        <v>170</v>
      </c>
      <c r="E22" s="20" t="s">
        <v>170</v>
      </c>
      <c r="F22" s="20" t="s">
        <v>170</v>
      </c>
      <c r="G22" s="20"/>
      <c r="H22" s="20"/>
      <c r="I22" s="20"/>
      <c r="J22" s="5"/>
      <c r="K22" s="8"/>
      <c r="L22" s="8"/>
      <c r="M22" s="8"/>
      <c r="N22" s="8"/>
      <c r="O22" s="8"/>
      <c r="P22" s="8"/>
      <c r="Q22" s="5"/>
      <c r="R22" s="5"/>
      <c r="S22" s="5"/>
      <c r="T22" s="5"/>
      <c r="U22" s="5"/>
      <c r="V22" s="5"/>
      <c r="W22" s="5"/>
      <c r="X22" s="5"/>
      <c r="Y22" s="5"/>
    </row>
    <row r="23" spans="1:25" s="6" customFormat="1" ht="18" customHeight="1" x14ac:dyDescent="0.55000000000000004">
      <c r="A23" s="137" t="s">
        <v>145</v>
      </c>
      <c r="B23" s="138"/>
      <c r="C23" s="19" t="s">
        <v>43</v>
      </c>
      <c r="D23" s="19" t="s">
        <v>43</v>
      </c>
      <c r="E23" s="19" t="s">
        <v>43</v>
      </c>
      <c r="F23" s="19" t="s">
        <v>43</v>
      </c>
      <c r="G23" s="19"/>
      <c r="H23" s="19"/>
      <c r="I23" s="19"/>
      <c r="J23" s="5"/>
      <c r="K23" s="8"/>
      <c r="L23" s="8"/>
      <c r="M23" s="8"/>
      <c r="N23" s="8"/>
      <c r="O23" s="8"/>
      <c r="P23" s="8"/>
      <c r="Q23" s="5"/>
      <c r="R23" s="5"/>
      <c r="S23" s="5"/>
      <c r="T23" s="5"/>
      <c r="U23" s="5"/>
      <c r="V23" s="5"/>
      <c r="W23" s="5"/>
      <c r="X23" s="5"/>
      <c r="Y23" s="5"/>
    </row>
    <row r="24" spans="1:25" s="11" customFormat="1" ht="63.75" customHeight="1" x14ac:dyDescent="0.55000000000000004">
      <c r="A24" s="137" t="s">
        <v>171</v>
      </c>
      <c r="B24" s="138"/>
      <c r="C24" s="34" t="s">
        <v>172</v>
      </c>
      <c r="D24" s="34" t="s">
        <v>173</v>
      </c>
      <c r="E24" s="34" t="s">
        <v>174</v>
      </c>
      <c r="F24" s="34" t="s">
        <v>175</v>
      </c>
      <c r="G24" s="34"/>
      <c r="H24" s="34"/>
      <c r="I24" s="34"/>
      <c r="J24" s="10"/>
      <c r="K24" s="8"/>
      <c r="L24" s="8"/>
      <c r="M24" s="8"/>
      <c r="N24" s="8"/>
      <c r="O24" s="8"/>
      <c r="P24" s="8"/>
      <c r="Q24" s="10"/>
      <c r="R24" s="10"/>
      <c r="S24" s="10"/>
      <c r="T24" s="10"/>
      <c r="U24" s="10"/>
      <c r="V24" s="10"/>
      <c r="W24" s="10"/>
      <c r="X24" s="10"/>
      <c r="Y24" s="10"/>
    </row>
    <row r="25" spans="1:25" s="6" customFormat="1" ht="42" customHeight="1" x14ac:dyDescent="0.55000000000000004">
      <c r="A25" s="137"/>
      <c r="B25" s="138"/>
      <c r="C25" s="18" t="s">
        <v>128</v>
      </c>
      <c r="D25" s="18" t="s">
        <v>128</v>
      </c>
      <c r="E25" s="18" t="s">
        <v>128</v>
      </c>
      <c r="F25" s="18" t="s">
        <v>128</v>
      </c>
      <c r="G25" s="18"/>
      <c r="H25" s="18"/>
      <c r="I25" s="18"/>
      <c r="J25" s="5"/>
      <c r="K25" s="8"/>
      <c r="L25" s="8"/>
      <c r="M25" s="8"/>
      <c r="N25" s="8"/>
      <c r="O25" s="8"/>
      <c r="P25" s="8"/>
      <c r="Q25" s="5"/>
      <c r="R25" s="5"/>
      <c r="S25" s="5"/>
      <c r="T25" s="5"/>
      <c r="U25" s="5"/>
      <c r="V25" s="5"/>
      <c r="W25" s="5"/>
      <c r="X25" s="5"/>
      <c r="Y25" s="5"/>
    </row>
    <row r="26" spans="1:25" s="6" customFormat="1" ht="45" customHeight="1" x14ac:dyDescent="0.55000000000000004">
      <c r="A26" s="137"/>
      <c r="B26" s="138"/>
      <c r="C26" s="18" t="s">
        <v>176</v>
      </c>
      <c r="D26" s="18" t="s">
        <v>177</v>
      </c>
      <c r="E26" s="18" t="s">
        <v>178</v>
      </c>
      <c r="F26" s="18" t="s">
        <v>179</v>
      </c>
      <c r="G26" s="18"/>
      <c r="H26" s="18"/>
      <c r="I26" s="18"/>
      <c r="J26" s="5"/>
      <c r="K26" s="8"/>
      <c r="L26" s="8"/>
      <c r="M26" s="8"/>
      <c r="N26" s="8"/>
      <c r="O26" s="8"/>
      <c r="P26" s="8"/>
      <c r="Q26" s="5"/>
      <c r="R26" s="26"/>
      <c r="S26" s="5"/>
      <c r="T26" s="5"/>
      <c r="U26" s="5"/>
      <c r="V26" s="5"/>
      <c r="W26" s="5"/>
      <c r="X26" s="5"/>
      <c r="Y26" s="5"/>
    </row>
    <row r="27" spans="1:25" s="6" customFormat="1" ht="43.5" customHeight="1" x14ac:dyDescent="0.55000000000000004">
      <c r="A27" s="137"/>
      <c r="B27" s="138"/>
      <c r="C27" s="18" t="s">
        <v>180</v>
      </c>
      <c r="D27" s="18" t="s">
        <v>181</v>
      </c>
      <c r="E27" s="18" t="s">
        <v>182</v>
      </c>
      <c r="F27" s="18" t="s">
        <v>183</v>
      </c>
      <c r="G27" s="18"/>
      <c r="H27" s="18"/>
      <c r="I27" s="18"/>
      <c r="J27" s="5"/>
      <c r="K27" s="8"/>
      <c r="L27" s="8"/>
      <c r="M27" s="8"/>
      <c r="N27" s="8"/>
      <c r="O27" s="8"/>
      <c r="P27" s="8"/>
      <c r="Q27" s="5"/>
      <c r="R27" s="5"/>
      <c r="S27" s="5"/>
      <c r="T27" s="5"/>
      <c r="U27" s="5"/>
      <c r="V27" s="5"/>
      <c r="W27" s="5"/>
      <c r="X27" s="5"/>
      <c r="Y27" s="5"/>
    </row>
    <row r="28" spans="1:25" s="6" customFormat="1" ht="22.5" customHeight="1" x14ac:dyDescent="0.55000000000000004">
      <c r="A28" s="137"/>
      <c r="B28" s="138"/>
      <c r="C28" s="18" t="s">
        <v>137</v>
      </c>
      <c r="D28" s="18" t="s">
        <v>168</v>
      </c>
      <c r="E28" s="18" t="s">
        <v>137</v>
      </c>
      <c r="F28" s="18" t="s">
        <v>137</v>
      </c>
      <c r="G28" s="18"/>
      <c r="H28" s="18"/>
      <c r="I28" s="18"/>
      <c r="J28" s="5"/>
      <c r="K28" s="8"/>
      <c r="L28" s="8"/>
      <c r="M28" s="8"/>
      <c r="N28" s="8"/>
      <c r="O28" s="8"/>
      <c r="P28" s="8"/>
      <c r="Q28" s="5"/>
      <c r="R28" s="5"/>
      <c r="S28" s="5"/>
      <c r="T28" s="5"/>
      <c r="U28" s="5"/>
      <c r="V28" s="5"/>
      <c r="W28" s="5"/>
      <c r="X28" s="5"/>
      <c r="Y28" s="5"/>
    </row>
    <row r="29" spans="1:25" s="6" customFormat="1" ht="18.75" customHeight="1" x14ac:dyDescent="0.55000000000000004">
      <c r="A29" s="137"/>
      <c r="B29" s="138"/>
      <c r="C29" s="18" t="s">
        <v>170</v>
      </c>
      <c r="D29" s="18" t="s">
        <v>170</v>
      </c>
      <c r="E29" s="20" t="s">
        <v>170</v>
      </c>
      <c r="F29" s="20" t="s">
        <v>170</v>
      </c>
      <c r="G29" s="20"/>
      <c r="H29" s="20"/>
      <c r="I29" s="20"/>
      <c r="J29" s="5"/>
      <c r="K29" s="8"/>
      <c r="L29" s="8"/>
      <c r="M29" s="8"/>
      <c r="N29" s="8"/>
      <c r="O29" s="8"/>
      <c r="P29" s="8"/>
      <c r="Q29" s="5"/>
      <c r="R29" s="5"/>
      <c r="S29" s="5"/>
      <c r="T29" s="5"/>
      <c r="U29" s="5"/>
      <c r="V29" s="5"/>
      <c r="W29" s="5"/>
      <c r="X29" s="5"/>
      <c r="Y29" s="5"/>
    </row>
    <row r="30" spans="1:25" s="6" customFormat="1" ht="18" customHeight="1" x14ac:dyDescent="0.55000000000000004">
      <c r="A30" s="137" t="s">
        <v>184</v>
      </c>
      <c r="B30" s="138"/>
      <c r="C30" s="19" t="s">
        <v>43</v>
      </c>
      <c r="D30" s="19" t="s">
        <v>43</v>
      </c>
      <c r="E30" s="19" t="s">
        <v>43</v>
      </c>
      <c r="F30" s="19" t="s">
        <v>43</v>
      </c>
      <c r="G30" s="19"/>
      <c r="H30" s="19"/>
      <c r="I30" s="19"/>
      <c r="J30" s="5"/>
      <c r="K30" s="8"/>
      <c r="L30" s="8"/>
      <c r="M30" s="8"/>
      <c r="N30" s="8"/>
      <c r="O30" s="8"/>
      <c r="P30" s="8"/>
      <c r="Q30" s="5"/>
      <c r="R30" s="5"/>
      <c r="S30" s="5"/>
      <c r="T30" s="5"/>
      <c r="U30" s="5"/>
      <c r="V30" s="5"/>
      <c r="W30" s="5"/>
      <c r="X30" s="5"/>
      <c r="Y30" s="5"/>
    </row>
    <row r="31" spans="1:25" ht="107.25" customHeight="1" thickBot="1" x14ac:dyDescent="0.6">
      <c r="A31" s="139"/>
      <c r="B31" s="140"/>
      <c r="C31" s="141" t="s">
        <v>185</v>
      </c>
      <c r="D31" s="141"/>
      <c r="E31" s="141"/>
      <c r="F31" s="141"/>
      <c r="G31" s="141"/>
      <c r="H31" s="141"/>
      <c r="I31" s="142"/>
      <c r="K31" s="8"/>
      <c r="L31" s="8"/>
      <c r="M31" s="8"/>
      <c r="N31" s="8"/>
      <c r="O31" s="8"/>
      <c r="P31" s="8"/>
    </row>
    <row r="32" spans="1:25" ht="12.75" customHeight="1" x14ac:dyDescent="0.55000000000000004">
      <c r="A32" s="2"/>
      <c r="B32" s="2"/>
      <c r="C32" s="2"/>
      <c r="D32" s="2"/>
      <c r="E32" s="2"/>
      <c r="F32" s="2"/>
      <c r="G32" s="2"/>
      <c r="H32" s="2"/>
      <c r="I32" s="2"/>
      <c r="K32" s="8"/>
      <c r="L32" s="8"/>
      <c r="M32" s="8"/>
    </row>
    <row r="33" spans="1:13" ht="12.75" customHeight="1" x14ac:dyDescent="0.55000000000000004">
      <c r="A33" s="2"/>
      <c r="B33" s="2"/>
      <c r="C33" s="2"/>
      <c r="D33" s="2"/>
      <c r="E33" s="2"/>
      <c r="F33" s="2"/>
      <c r="G33" s="2"/>
      <c r="H33" s="2"/>
      <c r="I33" s="2"/>
      <c r="K33" s="8"/>
      <c r="L33" s="8"/>
      <c r="M33" s="8"/>
    </row>
    <row r="34" spans="1:13" ht="12.75" customHeight="1" x14ac:dyDescent="0.55000000000000004">
      <c r="A34" s="2"/>
      <c r="B34" s="2"/>
      <c r="C34" s="2"/>
      <c r="D34" s="2"/>
      <c r="E34" s="2"/>
      <c r="F34" s="2"/>
      <c r="G34" s="2"/>
      <c r="H34" s="2"/>
      <c r="I34" s="2"/>
      <c r="K34" s="8"/>
      <c r="L34" s="8"/>
      <c r="M34" s="8"/>
    </row>
    <row r="35" spans="1:13" ht="12.75" customHeight="1" x14ac:dyDescent="0.55000000000000004">
      <c r="A35" s="2"/>
      <c r="B35" s="2"/>
      <c r="C35" s="2"/>
      <c r="D35" s="2"/>
      <c r="E35" s="2"/>
      <c r="F35" s="2"/>
      <c r="G35" s="2"/>
      <c r="H35" s="2"/>
      <c r="I35" s="2"/>
      <c r="K35" s="8"/>
      <c r="L35" s="8"/>
      <c r="M35" s="8"/>
    </row>
    <row r="36" spans="1:13" ht="12.75" customHeight="1" x14ac:dyDescent="0.55000000000000004">
      <c r="A36" s="2"/>
      <c r="B36" s="2"/>
      <c r="C36" s="2"/>
      <c r="D36" s="2"/>
      <c r="E36" s="2"/>
      <c r="F36" s="2"/>
      <c r="G36" s="2"/>
      <c r="H36" s="2"/>
      <c r="I36" s="2"/>
      <c r="K36" s="8"/>
      <c r="L36" s="8"/>
      <c r="M36" s="8"/>
    </row>
    <row r="37" spans="1:13" ht="12.75" customHeight="1" x14ac:dyDescent="0.55000000000000004">
      <c r="A37" s="2"/>
      <c r="B37" s="2"/>
      <c r="C37" s="2"/>
      <c r="D37" s="2"/>
      <c r="E37" s="2"/>
      <c r="F37" s="2"/>
      <c r="G37" s="2"/>
      <c r="H37" s="2"/>
      <c r="I37" s="2"/>
      <c r="K37" s="8"/>
      <c r="L37" s="8"/>
      <c r="M37" s="8"/>
    </row>
    <row r="38" spans="1:13" ht="12.75" customHeight="1" x14ac:dyDescent="0.55000000000000004">
      <c r="A38" s="2"/>
      <c r="B38" s="2"/>
      <c r="C38" s="2"/>
      <c r="D38" s="2"/>
      <c r="E38" s="2"/>
      <c r="F38" s="2"/>
      <c r="G38" s="2"/>
      <c r="H38" s="2"/>
      <c r="I38" s="2"/>
      <c r="K38" s="8"/>
      <c r="L38" s="8"/>
      <c r="M38" s="8"/>
    </row>
    <row r="39" spans="1:13" ht="12.75" customHeight="1" x14ac:dyDescent="0.55000000000000004">
      <c r="A39" s="2"/>
      <c r="B39" s="2"/>
      <c r="C39" s="2"/>
      <c r="D39" s="2"/>
      <c r="E39" s="2"/>
      <c r="F39" s="2"/>
      <c r="G39" s="2"/>
      <c r="H39" s="2"/>
      <c r="I39" s="2"/>
      <c r="K39" s="8"/>
      <c r="L39" s="8"/>
      <c r="M39" s="8"/>
    </row>
    <row r="40" spans="1:13" ht="12.75" customHeight="1" x14ac:dyDescent="0.55000000000000004">
      <c r="A40" s="2"/>
      <c r="B40" s="2"/>
      <c r="C40" s="2"/>
      <c r="D40" s="2"/>
      <c r="E40" s="2"/>
      <c r="F40" s="2"/>
      <c r="G40" s="2"/>
      <c r="H40" s="2"/>
      <c r="I40" s="2"/>
      <c r="K40" s="8"/>
      <c r="L40" s="8"/>
      <c r="M40" s="8"/>
    </row>
    <row r="41" spans="1:13" ht="12.75" customHeight="1" x14ac:dyDescent="0.55000000000000004">
      <c r="A41" s="2"/>
      <c r="B41" s="2"/>
      <c r="C41" s="2"/>
      <c r="D41" s="2"/>
      <c r="E41" s="2"/>
      <c r="F41" s="2"/>
      <c r="G41" s="2"/>
      <c r="H41" s="2"/>
      <c r="I41" s="2"/>
      <c r="K41" s="8"/>
      <c r="L41" s="8"/>
      <c r="M41" s="8"/>
    </row>
    <row r="42" spans="1:13" ht="12.75" customHeight="1" x14ac:dyDescent="0.55000000000000004">
      <c r="A42" s="2"/>
      <c r="B42" s="2"/>
      <c r="C42" s="2"/>
      <c r="D42" s="2"/>
      <c r="E42" s="2"/>
      <c r="F42" s="2"/>
      <c r="G42" s="2"/>
      <c r="H42" s="2"/>
      <c r="I42" s="2"/>
      <c r="K42" s="8"/>
      <c r="L42" s="8"/>
      <c r="M42" s="8"/>
    </row>
    <row r="43" spans="1:13" ht="12.75" customHeight="1" x14ac:dyDescent="0.55000000000000004">
      <c r="A43" s="2"/>
      <c r="B43" s="2"/>
      <c r="C43" s="2"/>
      <c r="D43" s="2"/>
      <c r="E43" s="2"/>
      <c r="F43" s="2"/>
      <c r="G43" s="2"/>
      <c r="H43" s="2"/>
      <c r="I43" s="2"/>
      <c r="K43" s="8"/>
      <c r="L43" s="8"/>
      <c r="M43" s="8"/>
    </row>
    <row r="44" spans="1:13" ht="12.75" customHeight="1" x14ac:dyDescent="0.55000000000000004">
      <c r="A44" s="2"/>
      <c r="B44" s="2"/>
      <c r="C44" s="2"/>
      <c r="D44" s="2"/>
      <c r="E44" s="2"/>
      <c r="F44" s="2"/>
      <c r="G44" s="2"/>
      <c r="H44" s="2"/>
      <c r="I44" s="2"/>
      <c r="K44" s="8"/>
      <c r="L44" s="8"/>
      <c r="M44" s="8"/>
    </row>
    <row r="45" spans="1:13" ht="12.75" customHeight="1" x14ac:dyDescent="0.55000000000000004">
      <c r="A45" s="2"/>
      <c r="B45" s="2"/>
      <c r="C45" s="2"/>
      <c r="D45" s="2"/>
      <c r="E45" s="2"/>
      <c r="F45" s="2"/>
      <c r="G45" s="2"/>
      <c r="H45" s="2"/>
      <c r="I45" s="2"/>
      <c r="K45" s="8"/>
      <c r="L45" s="8"/>
      <c r="M45" s="8"/>
    </row>
    <row r="46" spans="1:13" ht="12.75" customHeight="1" x14ac:dyDescent="0.55000000000000004">
      <c r="A46" s="2"/>
      <c r="B46" s="2"/>
      <c r="C46" s="2"/>
      <c r="D46" s="2"/>
      <c r="E46" s="2"/>
      <c r="F46" s="2"/>
      <c r="G46" s="2"/>
      <c r="H46" s="2"/>
      <c r="I46" s="2"/>
      <c r="K46" s="8"/>
      <c r="L46" s="8"/>
      <c r="M46" s="8"/>
    </row>
    <row r="47" spans="1:13" ht="12.75" customHeight="1" x14ac:dyDescent="0.55000000000000004">
      <c r="A47" s="2"/>
      <c r="B47" s="2"/>
      <c r="C47" s="2"/>
      <c r="D47" s="2"/>
      <c r="E47" s="2"/>
      <c r="F47" s="2"/>
      <c r="G47" s="2"/>
      <c r="H47" s="2"/>
      <c r="I47" s="2"/>
      <c r="K47" s="8"/>
      <c r="L47" s="8"/>
      <c r="M47" s="8"/>
    </row>
    <row r="48" spans="1:13" ht="12.75" customHeight="1" x14ac:dyDescent="0.55000000000000004">
      <c r="A48" s="2"/>
      <c r="B48" s="2"/>
      <c r="C48" s="2"/>
      <c r="D48" s="2"/>
      <c r="E48" s="2"/>
      <c r="F48" s="2"/>
      <c r="G48" s="2"/>
      <c r="H48" s="2"/>
      <c r="I48" s="2"/>
      <c r="K48" s="8"/>
      <c r="L48" s="8"/>
      <c r="M48" s="8"/>
    </row>
    <row r="49" spans="1:13" ht="12.75" customHeight="1" x14ac:dyDescent="0.55000000000000004">
      <c r="A49" s="2"/>
      <c r="B49" s="2"/>
      <c r="C49" s="2"/>
      <c r="D49" s="2"/>
      <c r="E49" s="2"/>
      <c r="F49" s="2"/>
      <c r="G49" s="2"/>
      <c r="H49" s="2"/>
      <c r="I49" s="2"/>
      <c r="K49" s="8"/>
      <c r="L49" s="8"/>
      <c r="M49" s="8"/>
    </row>
    <row r="50" spans="1:13" ht="12.75" customHeight="1" x14ac:dyDescent="0.55000000000000004">
      <c r="A50" s="2"/>
      <c r="B50" s="2"/>
      <c r="C50" s="2"/>
      <c r="D50" s="2"/>
      <c r="E50" s="2"/>
      <c r="F50" s="2"/>
      <c r="G50" s="2"/>
      <c r="H50" s="2"/>
      <c r="I50" s="2"/>
      <c r="K50" s="8"/>
      <c r="L50" s="8"/>
      <c r="M50" s="8"/>
    </row>
    <row r="51" spans="1:13" ht="12.75" customHeight="1" x14ac:dyDescent="0.55000000000000004">
      <c r="A51" s="2"/>
      <c r="B51" s="2"/>
      <c r="C51" s="2"/>
      <c r="D51" s="2"/>
      <c r="E51" s="2"/>
      <c r="F51" s="2"/>
      <c r="G51" s="2"/>
      <c r="H51" s="2"/>
      <c r="I51" s="2"/>
      <c r="K51" s="8"/>
      <c r="L51" s="8"/>
      <c r="M51" s="8"/>
    </row>
    <row r="52" spans="1:13" ht="12.75" customHeight="1" x14ac:dyDescent="0.55000000000000004">
      <c r="A52" s="2"/>
      <c r="B52" s="2"/>
      <c r="C52" s="2"/>
      <c r="D52" s="2"/>
      <c r="E52" s="2"/>
      <c r="F52" s="2"/>
      <c r="G52" s="2"/>
      <c r="H52" s="2"/>
      <c r="I52" s="2"/>
      <c r="K52" s="8"/>
      <c r="L52" s="8"/>
      <c r="M52" s="8"/>
    </row>
    <row r="53" spans="1:13" ht="12.75" customHeight="1" x14ac:dyDescent="0.55000000000000004">
      <c r="A53" s="2"/>
      <c r="B53" s="2"/>
      <c r="C53" s="2"/>
      <c r="D53" s="2"/>
      <c r="E53" s="2"/>
      <c r="F53" s="2"/>
      <c r="G53" s="2"/>
      <c r="H53" s="2"/>
      <c r="I53" s="2"/>
      <c r="K53" s="8"/>
      <c r="L53" s="8"/>
      <c r="M53" s="8"/>
    </row>
    <row r="54" spans="1:13" ht="12.75" customHeight="1" x14ac:dyDescent="0.55000000000000004">
      <c r="A54" s="2"/>
      <c r="B54" s="2"/>
      <c r="C54" s="2"/>
      <c r="D54" s="2"/>
      <c r="E54" s="2"/>
      <c r="F54" s="2"/>
      <c r="G54" s="2"/>
      <c r="H54" s="2"/>
      <c r="I54" s="2"/>
      <c r="K54" s="8"/>
      <c r="L54" s="8"/>
      <c r="M54" s="8"/>
    </row>
    <row r="55" spans="1:13" ht="12.75" customHeight="1" x14ac:dyDescent="0.55000000000000004">
      <c r="A55" s="2"/>
      <c r="B55" s="2"/>
      <c r="C55" s="2"/>
      <c r="D55" s="2"/>
      <c r="E55" s="2"/>
      <c r="F55" s="2"/>
      <c r="G55" s="2"/>
      <c r="H55" s="2"/>
      <c r="I55" s="2"/>
      <c r="K55" s="8"/>
      <c r="L55" s="8"/>
      <c r="M55" s="8"/>
    </row>
    <row r="56" spans="1:13" ht="12.75" customHeight="1" x14ac:dyDescent="0.55000000000000004">
      <c r="A56" s="2"/>
      <c r="B56" s="2"/>
      <c r="C56" s="2"/>
      <c r="D56" s="2"/>
      <c r="E56" s="2"/>
      <c r="F56" s="2"/>
      <c r="G56" s="2"/>
      <c r="H56" s="2"/>
      <c r="I56" s="2"/>
      <c r="K56" s="8"/>
      <c r="L56" s="8"/>
      <c r="M56" s="8"/>
    </row>
    <row r="57" spans="1:13" ht="12.75" customHeight="1" x14ac:dyDescent="0.55000000000000004">
      <c r="A57" s="2"/>
      <c r="B57" s="2"/>
      <c r="C57" s="2"/>
      <c r="D57" s="2"/>
      <c r="E57" s="2"/>
      <c r="F57" s="2"/>
      <c r="G57" s="2"/>
      <c r="H57" s="2"/>
      <c r="I57" s="2"/>
      <c r="K57" s="8"/>
      <c r="L57" s="8"/>
      <c r="M57" s="8"/>
    </row>
    <row r="58" spans="1:13" ht="12.75" customHeight="1" x14ac:dyDescent="0.55000000000000004">
      <c r="A58" s="2"/>
      <c r="B58" s="2"/>
      <c r="C58" s="2"/>
      <c r="D58" s="2"/>
      <c r="E58" s="2"/>
      <c r="F58" s="2"/>
      <c r="G58" s="2"/>
      <c r="H58" s="2"/>
      <c r="I58" s="2"/>
      <c r="K58" s="8"/>
      <c r="L58" s="8"/>
      <c r="M58" s="8"/>
    </row>
    <row r="59" spans="1:13" ht="12.75" customHeight="1" x14ac:dyDescent="0.55000000000000004">
      <c r="A59" s="2"/>
      <c r="B59" s="2"/>
      <c r="C59" s="2"/>
      <c r="D59" s="2"/>
      <c r="E59" s="2"/>
      <c r="F59" s="2"/>
      <c r="G59" s="2"/>
      <c r="H59" s="2"/>
      <c r="I59" s="2"/>
      <c r="K59" s="8"/>
      <c r="L59" s="8"/>
      <c r="M59" s="8"/>
    </row>
    <row r="60" spans="1:13" ht="12.75" customHeight="1" x14ac:dyDescent="0.55000000000000004">
      <c r="A60" s="2"/>
      <c r="B60" s="2"/>
      <c r="C60" s="2"/>
      <c r="D60" s="2"/>
      <c r="E60" s="2"/>
      <c r="F60" s="2"/>
      <c r="G60" s="2"/>
      <c r="H60" s="2"/>
      <c r="I60" s="2"/>
      <c r="K60" s="8"/>
      <c r="L60" s="8"/>
      <c r="M60" s="8"/>
    </row>
    <row r="61" spans="1:13" ht="12.75" customHeight="1" x14ac:dyDescent="0.55000000000000004">
      <c r="A61" s="2"/>
      <c r="B61" s="2"/>
      <c r="C61" s="2"/>
      <c r="D61" s="2"/>
      <c r="E61" s="2"/>
      <c r="F61" s="2"/>
      <c r="G61" s="2"/>
      <c r="H61" s="2"/>
      <c r="I61" s="2"/>
      <c r="K61" s="8"/>
      <c r="L61" s="8"/>
      <c r="M61" s="8"/>
    </row>
    <row r="62" spans="1:13" ht="12.75" customHeight="1" x14ac:dyDescent="0.55000000000000004">
      <c r="A62" s="2"/>
      <c r="B62" s="2"/>
      <c r="C62" s="2"/>
      <c r="D62" s="2"/>
      <c r="E62" s="2"/>
      <c r="F62" s="2"/>
      <c r="G62" s="2"/>
      <c r="H62" s="2"/>
      <c r="I62" s="2"/>
      <c r="K62" s="8"/>
      <c r="L62" s="8"/>
      <c r="M62" s="8"/>
    </row>
    <row r="63" spans="1:13" ht="12.75" customHeight="1" x14ac:dyDescent="0.55000000000000004">
      <c r="A63" s="2"/>
      <c r="B63" s="2"/>
      <c r="C63" s="2"/>
      <c r="D63" s="2"/>
      <c r="E63" s="2"/>
      <c r="F63" s="2"/>
      <c r="G63" s="2"/>
      <c r="H63" s="2"/>
      <c r="I63" s="2"/>
      <c r="K63" s="8"/>
      <c r="L63" s="8"/>
      <c r="M63" s="8"/>
    </row>
    <row r="64" spans="1:13" ht="12.75" customHeight="1" x14ac:dyDescent="0.55000000000000004">
      <c r="A64" s="2"/>
      <c r="B64" s="2"/>
      <c r="C64" s="2"/>
      <c r="D64" s="2"/>
      <c r="E64" s="2"/>
      <c r="F64" s="2"/>
      <c r="G64" s="2"/>
      <c r="H64" s="2"/>
      <c r="I64" s="2"/>
      <c r="K64" s="8"/>
      <c r="L64" s="8"/>
      <c r="M64" s="8"/>
    </row>
    <row r="65" spans="1:13" ht="12.75" customHeight="1" x14ac:dyDescent="0.55000000000000004">
      <c r="A65" s="2"/>
      <c r="B65" s="2"/>
      <c r="C65" s="2"/>
      <c r="D65" s="2"/>
      <c r="E65" s="2"/>
      <c r="F65" s="2"/>
      <c r="G65" s="2"/>
      <c r="H65" s="2"/>
      <c r="I65" s="2"/>
      <c r="K65" s="8"/>
      <c r="L65" s="8"/>
      <c r="M65" s="8"/>
    </row>
    <row r="66" spans="1:13" ht="12.75" customHeight="1" x14ac:dyDescent="0.55000000000000004">
      <c r="A66" s="2"/>
      <c r="B66" s="2"/>
      <c r="C66" s="2"/>
      <c r="D66" s="2"/>
      <c r="E66" s="2"/>
      <c r="F66" s="2"/>
      <c r="G66" s="2"/>
      <c r="H66" s="2"/>
      <c r="I66" s="2"/>
      <c r="K66" s="8"/>
      <c r="L66" s="8"/>
      <c r="M66" s="8"/>
    </row>
    <row r="67" spans="1:13" ht="12.75" customHeight="1" x14ac:dyDescent="0.55000000000000004">
      <c r="A67" s="2"/>
      <c r="B67" s="2"/>
      <c r="C67" s="2"/>
      <c r="D67" s="2"/>
      <c r="E67" s="2"/>
      <c r="F67" s="2"/>
      <c r="G67" s="2"/>
      <c r="H67" s="2"/>
      <c r="I67" s="2"/>
      <c r="K67" s="8"/>
      <c r="L67" s="8"/>
      <c r="M67" s="8"/>
    </row>
    <row r="68" spans="1:13" ht="12.75" customHeight="1" x14ac:dyDescent="0.55000000000000004">
      <c r="A68" s="2"/>
      <c r="B68" s="2"/>
      <c r="C68" s="2"/>
      <c r="D68" s="2"/>
      <c r="E68" s="2"/>
      <c r="F68" s="2"/>
      <c r="G68" s="2"/>
      <c r="H68" s="2"/>
      <c r="I68" s="2"/>
      <c r="K68" s="8"/>
      <c r="L68" s="8"/>
      <c r="M68" s="8"/>
    </row>
    <row r="69" spans="1:13" ht="12.75" customHeight="1" x14ac:dyDescent="0.55000000000000004">
      <c r="A69" s="2"/>
      <c r="B69" s="2"/>
      <c r="C69" s="2"/>
      <c r="D69" s="2"/>
      <c r="E69" s="2"/>
      <c r="F69" s="2"/>
      <c r="G69" s="2"/>
      <c r="H69" s="2"/>
      <c r="I69" s="2"/>
      <c r="K69" s="8"/>
      <c r="L69" s="8"/>
      <c r="M69" s="8"/>
    </row>
    <row r="70" spans="1:13" ht="12.75" customHeight="1" x14ac:dyDescent="0.55000000000000004">
      <c r="A70" s="2"/>
      <c r="B70" s="2"/>
      <c r="C70" s="2"/>
      <c r="D70" s="2"/>
      <c r="E70" s="2"/>
      <c r="F70" s="2"/>
      <c r="G70" s="2"/>
      <c r="H70" s="2"/>
      <c r="I70" s="2"/>
      <c r="K70" s="8"/>
      <c r="L70" s="8"/>
      <c r="M70" s="8"/>
    </row>
    <row r="71" spans="1:13" ht="12.75" customHeight="1" x14ac:dyDescent="0.55000000000000004">
      <c r="A71" s="2"/>
      <c r="B71" s="2"/>
      <c r="C71" s="2"/>
      <c r="D71" s="2"/>
      <c r="E71" s="2"/>
      <c r="F71" s="2"/>
      <c r="G71" s="2"/>
      <c r="H71" s="2"/>
      <c r="I71" s="2"/>
      <c r="K71" s="8"/>
      <c r="L71" s="8"/>
      <c r="M71" s="8"/>
    </row>
    <row r="72" spans="1:13" ht="12.75" customHeight="1" x14ac:dyDescent="0.55000000000000004">
      <c r="A72" s="2"/>
      <c r="B72" s="2"/>
      <c r="C72" s="2"/>
      <c r="D72" s="2"/>
      <c r="E72" s="2"/>
      <c r="F72" s="2"/>
      <c r="G72" s="2"/>
      <c r="H72" s="2"/>
      <c r="I72" s="2"/>
      <c r="K72" s="8"/>
      <c r="L72" s="8"/>
      <c r="M72" s="8"/>
    </row>
    <row r="73" spans="1:13" ht="12.75" customHeight="1" x14ac:dyDescent="0.55000000000000004">
      <c r="A73" s="2"/>
      <c r="B73" s="2"/>
      <c r="C73" s="2"/>
      <c r="D73" s="2"/>
      <c r="E73" s="2"/>
      <c r="F73" s="2"/>
      <c r="G73" s="2"/>
      <c r="H73" s="2"/>
      <c r="I73" s="2"/>
      <c r="K73" s="8"/>
      <c r="L73" s="8"/>
      <c r="M73" s="8"/>
    </row>
    <row r="74" spans="1:13" ht="12.75" customHeight="1" x14ac:dyDescent="0.55000000000000004">
      <c r="A74" s="2"/>
      <c r="B74" s="2"/>
      <c r="C74" s="2"/>
      <c r="D74" s="2"/>
      <c r="E74" s="2"/>
      <c r="F74" s="2"/>
      <c r="G74" s="2"/>
      <c r="H74" s="2"/>
      <c r="I74" s="2"/>
      <c r="K74" s="8"/>
      <c r="L74" s="8"/>
      <c r="M74" s="8"/>
    </row>
    <row r="75" spans="1:13" ht="12.75" customHeight="1" x14ac:dyDescent="0.55000000000000004">
      <c r="A75" s="2"/>
      <c r="B75" s="2"/>
      <c r="C75" s="2"/>
      <c r="D75" s="2"/>
      <c r="E75" s="2"/>
      <c r="F75" s="2"/>
      <c r="G75" s="2"/>
      <c r="H75" s="2"/>
      <c r="I75" s="2"/>
      <c r="K75" s="8"/>
      <c r="L75" s="8"/>
      <c r="M75" s="8"/>
    </row>
    <row r="76" spans="1:13" ht="12.75" customHeight="1" x14ac:dyDescent="0.55000000000000004">
      <c r="A76" s="2"/>
      <c r="B76" s="2"/>
      <c r="C76" s="2"/>
      <c r="D76" s="2"/>
      <c r="E76" s="2"/>
      <c r="F76" s="2"/>
      <c r="G76" s="2"/>
      <c r="H76" s="2"/>
      <c r="I76" s="2"/>
      <c r="K76" s="8"/>
      <c r="L76" s="8"/>
      <c r="M76" s="8"/>
    </row>
    <row r="77" spans="1:13" ht="12.75" customHeight="1" x14ac:dyDescent="0.55000000000000004">
      <c r="A77" s="2"/>
      <c r="B77" s="2"/>
      <c r="C77" s="2"/>
      <c r="D77" s="2"/>
      <c r="E77" s="2"/>
      <c r="F77" s="2"/>
      <c r="G77" s="2"/>
      <c r="H77" s="2"/>
      <c r="I77" s="2"/>
      <c r="K77" s="8"/>
      <c r="L77" s="8"/>
      <c r="M77" s="8"/>
    </row>
    <row r="78" spans="1:13" ht="12.75" customHeight="1" x14ac:dyDescent="0.55000000000000004">
      <c r="A78" s="2"/>
      <c r="B78" s="2"/>
      <c r="C78" s="2"/>
      <c r="D78" s="2"/>
      <c r="E78" s="2"/>
      <c r="F78" s="2"/>
      <c r="G78" s="2"/>
      <c r="H78" s="2"/>
      <c r="I78" s="2"/>
    </row>
    <row r="79" spans="1:13" ht="12.75" customHeight="1" x14ac:dyDescent="0.55000000000000004">
      <c r="A79" s="2"/>
      <c r="B79" s="2"/>
      <c r="C79" s="2"/>
      <c r="D79" s="2"/>
      <c r="E79" s="2"/>
      <c r="F79" s="2"/>
      <c r="G79" s="2"/>
      <c r="H79" s="2"/>
      <c r="I79" s="2"/>
    </row>
    <row r="80" spans="1:13" ht="12.75" customHeight="1" x14ac:dyDescent="0.55000000000000004">
      <c r="A80" s="2"/>
      <c r="B80" s="2"/>
      <c r="C80" s="2"/>
      <c r="D80" s="2"/>
      <c r="E80" s="2"/>
      <c r="F80" s="2"/>
      <c r="G80" s="2"/>
      <c r="H80" s="2"/>
      <c r="I80" s="2"/>
    </row>
    <row r="81" spans="1:9" ht="12.75" customHeight="1" x14ac:dyDescent="0.55000000000000004">
      <c r="A81" s="2"/>
      <c r="B81" s="2"/>
      <c r="C81" s="2"/>
      <c r="D81" s="2"/>
      <c r="E81" s="2"/>
      <c r="F81" s="2"/>
      <c r="G81" s="2"/>
      <c r="H81" s="2"/>
      <c r="I81" s="2"/>
    </row>
    <row r="82" spans="1:9" ht="12.75" customHeight="1" x14ac:dyDescent="0.55000000000000004">
      <c r="A82" s="2"/>
      <c r="B82" s="2"/>
      <c r="C82" s="2"/>
      <c r="D82" s="2"/>
      <c r="E82" s="2"/>
      <c r="F82" s="2"/>
      <c r="G82" s="2"/>
      <c r="H82" s="2"/>
      <c r="I82" s="2"/>
    </row>
    <row r="83" spans="1:9" ht="12.75" customHeight="1" x14ac:dyDescent="0.55000000000000004">
      <c r="A83" s="2"/>
      <c r="B83" s="2"/>
      <c r="C83" s="2"/>
      <c r="D83" s="2"/>
      <c r="E83" s="2"/>
      <c r="F83" s="2"/>
      <c r="G83" s="2"/>
      <c r="H83" s="2"/>
      <c r="I83" s="2"/>
    </row>
    <row r="84" spans="1:9" ht="12.75" customHeight="1" x14ac:dyDescent="0.55000000000000004">
      <c r="A84" s="2"/>
      <c r="B84" s="2"/>
      <c r="C84" s="2"/>
      <c r="D84" s="2"/>
      <c r="E84" s="2"/>
      <c r="F84" s="2"/>
      <c r="G84" s="2"/>
      <c r="H84" s="2"/>
      <c r="I84" s="2"/>
    </row>
    <row r="85" spans="1:9" ht="12.75" customHeight="1" x14ac:dyDescent="0.55000000000000004">
      <c r="A85" s="2"/>
      <c r="B85" s="2"/>
      <c r="C85" s="2"/>
      <c r="D85" s="2"/>
      <c r="E85" s="2"/>
      <c r="F85" s="2"/>
      <c r="G85" s="2"/>
      <c r="H85" s="2"/>
      <c r="I85" s="2"/>
    </row>
    <row r="86" spans="1:9" ht="12.75" customHeight="1" x14ac:dyDescent="0.55000000000000004">
      <c r="A86" s="2"/>
      <c r="B86" s="2"/>
      <c r="C86" s="2"/>
      <c r="D86" s="2"/>
      <c r="E86" s="2"/>
      <c r="F86" s="2"/>
      <c r="G86" s="2"/>
      <c r="H86" s="2"/>
      <c r="I86" s="2"/>
    </row>
    <row r="87" spans="1:9" ht="12.75" customHeight="1" x14ac:dyDescent="0.55000000000000004">
      <c r="A87" s="2"/>
      <c r="B87" s="2"/>
      <c r="C87" s="2"/>
      <c r="D87" s="2"/>
      <c r="E87" s="2"/>
      <c r="F87" s="2"/>
      <c r="G87" s="2"/>
      <c r="H87" s="2"/>
      <c r="I87" s="2"/>
    </row>
    <row r="88" spans="1:9" ht="12.75" customHeight="1" x14ac:dyDescent="0.55000000000000004">
      <c r="A88" s="2"/>
      <c r="B88" s="2"/>
      <c r="C88" s="2"/>
      <c r="D88" s="2"/>
      <c r="E88" s="2"/>
      <c r="F88" s="2"/>
      <c r="G88" s="2"/>
      <c r="H88" s="2"/>
      <c r="I88" s="2"/>
    </row>
    <row r="89" spans="1:9" ht="12.75" customHeight="1" x14ac:dyDescent="0.55000000000000004">
      <c r="A89" s="2"/>
      <c r="B89" s="2"/>
      <c r="C89" s="2"/>
      <c r="D89" s="2"/>
      <c r="E89" s="2"/>
      <c r="F89" s="2"/>
      <c r="G89" s="2"/>
      <c r="H89" s="2"/>
      <c r="I89" s="2"/>
    </row>
    <row r="90" spans="1:9" ht="12.75" customHeight="1" x14ac:dyDescent="0.55000000000000004">
      <c r="A90" s="2"/>
      <c r="B90" s="2"/>
      <c r="C90" s="2"/>
      <c r="D90" s="2"/>
      <c r="E90" s="2"/>
      <c r="F90" s="2"/>
      <c r="G90" s="2"/>
      <c r="H90" s="2"/>
      <c r="I90" s="2"/>
    </row>
    <row r="91" spans="1:9" ht="12.75" customHeight="1" x14ac:dyDescent="0.55000000000000004">
      <c r="A91" s="2"/>
      <c r="B91" s="2"/>
      <c r="C91" s="2"/>
      <c r="D91" s="2"/>
      <c r="E91" s="2"/>
      <c r="F91" s="2"/>
      <c r="G91" s="2"/>
      <c r="H91" s="2"/>
      <c r="I91" s="2"/>
    </row>
    <row r="92" spans="1:9" ht="12.75" customHeight="1" x14ac:dyDescent="0.55000000000000004">
      <c r="A92" s="2"/>
      <c r="B92" s="2"/>
      <c r="C92" s="2"/>
      <c r="D92" s="2"/>
      <c r="E92" s="2"/>
      <c r="F92" s="2"/>
      <c r="G92" s="2"/>
      <c r="H92" s="2"/>
      <c r="I92" s="2"/>
    </row>
    <row r="93" spans="1:9" ht="12.75" customHeight="1" x14ac:dyDescent="0.55000000000000004">
      <c r="A93" s="2"/>
      <c r="B93" s="2"/>
      <c r="C93" s="2"/>
      <c r="D93" s="2"/>
      <c r="E93" s="2"/>
      <c r="F93" s="2"/>
      <c r="G93" s="2"/>
      <c r="H93" s="2"/>
      <c r="I93" s="2"/>
    </row>
    <row r="94" spans="1:9" ht="12.75" customHeight="1" x14ac:dyDescent="0.55000000000000004">
      <c r="A94" s="2"/>
      <c r="B94" s="2"/>
      <c r="C94" s="2"/>
      <c r="D94" s="2"/>
      <c r="E94" s="2"/>
      <c r="F94" s="2"/>
      <c r="G94" s="2"/>
      <c r="H94" s="2"/>
      <c r="I94" s="2"/>
    </row>
    <row r="95" spans="1:9" ht="12.75" customHeight="1" x14ac:dyDescent="0.55000000000000004">
      <c r="A95" s="2"/>
      <c r="B95" s="2"/>
      <c r="C95" s="2"/>
      <c r="D95" s="2"/>
      <c r="E95" s="2"/>
      <c r="F95" s="2"/>
      <c r="G95" s="2"/>
      <c r="H95" s="2"/>
      <c r="I95" s="2"/>
    </row>
    <row r="96" spans="1:9" ht="12.75" customHeight="1" x14ac:dyDescent="0.55000000000000004">
      <c r="A96" s="2"/>
      <c r="B96" s="2"/>
      <c r="C96" s="2"/>
      <c r="D96" s="2"/>
      <c r="E96" s="2"/>
      <c r="F96" s="2"/>
      <c r="G96" s="2"/>
      <c r="H96" s="2"/>
      <c r="I96" s="2"/>
    </row>
    <row r="97" spans="1:9" ht="12.75" customHeight="1" x14ac:dyDescent="0.55000000000000004">
      <c r="A97" s="2"/>
      <c r="B97" s="2"/>
      <c r="C97" s="2"/>
      <c r="D97" s="2"/>
      <c r="E97" s="2"/>
      <c r="F97" s="2"/>
      <c r="G97" s="2"/>
      <c r="H97" s="2"/>
      <c r="I97" s="2"/>
    </row>
    <row r="98" spans="1:9" ht="12.75" customHeight="1" x14ac:dyDescent="0.55000000000000004">
      <c r="A98" s="2"/>
      <c r="B98" s="2"/>
      <c r="C98" s="2"/>
      <c r="D98" s="2"/>
      <c r="E98" s="2"/>
      <c r="F98" s="2"/>
      <c r="G98" s="2"/>
      <c r="H98" s="2"/>
      <c r="I98" s="2"/>
    </row>
    <row r="99" spans="1:9" ht="12.75" customHeight="1" x14ac:dyDescent="0.55000000000000004">
      <c r="A99" s="2"/>
      <c r="B99" s="2"/>
      <c r="C99" s="2"/>
      <c r="D99" s="2"/>
      <c r="E99" s="2"/>
      <c r="F99" s="2"/>
      <c r="G99" s="2"/>
      <c r="H99" s="2"/>
      <c r="I99" s="2"/>
    </row>
    <row r="100" spans="1:9" ht="12.75" customHeight="1" x14ac:dyDescent="0.55000000000000004">
      <c r="A100" s="2"/>
      <c r="B100" s="2"/>
      <c r="C100" s="2"/>
      <c r="D100" s="2"/>
      <c r="E100" s="2"/>
      <c r="F100" s="2"/>
      <c r="G100" s="2"/>
      <c r="H100" s="2"/>
      <c r="I100" s="2"/>
    </row>
    <row r="101" spans="1:9" ht="12.75" customHeight="1" x14ac:dyDescent="0.55000000000000004">
      <c r="A101" s="2"/>
      <c r="B101" s="2"/>
      <c r="C101" s="2"/>
      <c r="D101" s="2"/>
      <c r="E101" s="2"/>
      <c r="F101" s="2"/>
      <c r="G101" s="2"/>
      <c r="H101" s="2"/>
      <c r="I101" s="2"/>
    </row>
    <row r="102" spans="1:9" ht="12.75" customHeight="1" x14ac:dyDescent="0.55000000000000004">
      <c r="A102" s="2"/>
      <c r="B102" s="2"/>
      <c r="C102" s="2"/>
      <c r="D102" s="2"/>
      <c r="E102" s="2"/>
      <c r="F102" s="2"/>
      <c r="G102" s="2"/>
      <c r="H102" s="2"/>
      <c r="I102" s="2"/>
    </row>
    <row r="103" spans="1:9" ht="12.75" customHeight="1" x14ac:dyDescent="0.55000000000000004">
      <c r="A103" s="2"/>
      <c r="B103" s="2"/>
      <c r="C103" s="2"/>
      <c r="D103" s="2"/>
      <c r="E103" s="2"/>
      <c r="F103" s="2"/>
      <c r="G103" s="2"/>
      <c r="H103" s="2"/>
      <c r="I103" s="2"/>
    </row>
    <row r="104" spans="1:9" ht="12.75" customHeight="1" x14ac:dyDescent="0.55000000000000004">
      <c r="A104" s="2"/>
      <c r="B104" s="2"/>
      <c r="C104" s="2"/>
      <c r="D104" s="2"/>
      <c r="E104" s="2"/>
      <c r="F104" s="2"/>
      <c r="G104" s="2"/>
      <c r="H104" s="2"/>
      <c r="I104" s="2"/>
    </row>
    <row r="105" spans="1:9" ht="12.75" customHeight="1" x14ac:dyDescent="0.55000000000000004">
      <c r="A105" s="2"/>
      <c r="B105" s="2"/>
      <c r="C105" s="2"/>
      <c r="D105" s="2"/>
      <c r="E105" s="2"/>
      <c r="F105" s="2"/>
      <c r="G105" s="2"/>
      <c r="H105" s="2"/>
      <c r="I105" s="2"/>
    </row>
    <row r="106" spans="1:9" ht="12.75" customHeight="1" x14ac:dyDescent="0.55000000000000004">
      <c r="A106" s="2"/>
      <c r="B106" s="2"/>
      <c r="C106" s="2"/>
      <c r="D106" s="2"/>
      <c r="E106" s="2"/>
      <c r="F106" s="2"/>
      <c r="G106" s="2"/>
      <c r="H106" s="2"/>
      <c r="I106" s="2"/>
    </row>
    <row r="107" spans="1:9" ht="12.75" customHeight="1" x14ac:dyDescent="0.55000000000000004">
      <c r="A107" s="2"/>
      <c r="B107" s="2"/>
      <c r="C107" s="2"/>
      <c r="D107" s="2"/>
      <c r="E107" s="2"/>
      <c r="F107" s="2"/>
      <c r="G107" s="2"/>
      <c r="H107" s="2"/>
      <c r="I107" s="2"/>
    </row>
    <row r="108" spans="1:9" ht="12.75" customHeight="1" x14ac:dyDescent="0.55000000000000004">
      <c r="A108" s="2"/>
      <c r="B108" s="2"/>
      <c r="C108" s="2"/>
      <c r="D108" s="2"/>
      <c r="E108" s="2"/>
      <c r="F108" s="2"/>
      <c r="G108" s="2"/>
      <c r="H108" s="2"/>
      <c r="I108" s="2"/>
    </row>
    <row r="109" spans="1:9" ht="12.75" customHeight="1" x14ac:dyDescent="0.55000000000000004">
      <c r="A109" s="2"/>
      <c r="B109" s="2"/>
      <c r="C109" s="2"/>
      <c r="D109" s="2"/>
      <c r="E109" s="2"/>
      <c r="F109" s="2"/>
      <c r="G109" s="2"/>
      <c r="H109" s="2"/>
      <c r="I109" s="2"/>
    </row>
    <row r="110" spans="1:9" ht="12.75" customHeight="1" x14ac:dyDescent="0.55000000000000004">
      <c r="A110" s="2"/>
      <c r="B110" s="2"/>
      <c r="C110" s="2"/>
      <c r="D110" s="2"/>
      <c r="E110" s="2"/>
      <c r="F110" s="2"/>
      <c r="G110" s="2"/>
      <c r="H110" s="2"/>
      <c r="I110" s="2"/>
    </row>
    <row r="111" spans="1:9" ht="12.75" customHeight="1" x14ac:dyDescent="0.55000000000000004">
      <c r="A111" s="2"/>
      <c r="B111" s="2"/>
      <c r="C111" s="2"/>
      <c r="D111" s="2"/>
      <c r="E111" s="2"/>
      <c r="F111" s="2"/>
      <c r="G111" s="2"/>
      <c r="H111" s="2"/>
      <c r="I111" s="2"/>
    </row>
    <row r="112" spans="1:9" ht="12.75" customHeight="1" x14ac:dyDescent="0.55000000000000004">
      <c r="A112" s="2"/>
      <c r="B112" s="2"/>
      <c r="C112" s="2"/>
      <c r="D112" s="2"/>
      <c r="E112" s="2"/>
      <c r="F112" s="2"/>
      <c r="G112" s="2"/>
      <c r="H112" s="2"/>
      <c r="I112" s="2"/>
    </row>
    <row r="113" spans="1:9" ht="12.75" customHeight="1" x14ac:dyDescent="0.55000000000000004">
      <c r="A113" s="2"/>
      <c r="B113" s="2"/>
      <c r="C113" s="2"/>
      <c r="D113" s="2"/>
      <c r="E113" s="2"/>
      <c r="F113" s="2"/>
      <c r="G113" s="2"/>
      <c r="H113" s="2"/>
      <c r="I113" s="2"/>
    </row>
    <row r="114" spans="1:9" ht="12.75" customHeight="1" x14ac:dyDescent="0.55000000000000004">
      <c r="A114" s="2"/>
      <c r="B114" s="2"/>
      <c r="C114" s="2"/>
      <c r="D114" s="2"/>
      <c r="E114" s="2"/>
      <c r="F114" s="2"/>
      <c r="G114" s="2"/>
      <c r="H114" s="2"/>
      <c r="I114" s="2"/>
    </row>
    <row r="115" spans="1:9" ht="12.75" customHeight="1" x14ac:dyDescent="0.55000000000000004">
      <c r="A115" s="2"/>
      <c r="B115" s="2"/>
      <c r="C115" s="2"/>
      <c r="D115" s="2"/>
      <c r="E115" s="2"/>
      <c r="F115" s="2"/>
      <c r="G115" s="2"/>
      <c r="H115" s="2"/>
      <c r="I115" s="2"/>
    </row>
    <row r="116" spans="1:9" ht="12.75" customHeight="1" x14ac:dyDescent="0.55000000000000004">
      <c r="A116" s="2"/>
      <c r="B116" s="2"/>
      <c r="C116" s="2"/>
      <c r="D116" s="2"/>
      <c r="E116" s="2"/>
      <c r="F116" s="2"/>
      <c r="G116" s="2"/>
      <c r="H116" s="2"/>
      <c r="I116" s="2"/>
    </row>
    <row r="117" spans="1:9" ht="12.75" customHeight="1" x14ac:dyDescent="0.55000000000000004">
      <c r="A117" s="2"/>
      <c r="B117" s="2"/>
      <c r="C117" s="2"/>
      <c r="D117" s="2"/>
      <c r="E117" s="2"/>
      <c r="F117" s="2"/>
      <c r="G117" s="2"/>
      <c r="H117" s="2"/>
      <c r="I117" s="2"/>
    </row>
    <row r="118" spans="1:9" ht="12.75" customHeight="1" x14ac:dyDescent="0.55000000000000004">
      <c r="A118" s="2"/>
      <c r="B118" s="2"/>
      <c r="C118" s="2"/>
      <c r="D118" s="2"/>
      <c r="E118" s="2"/>
      <c r="F118" s="2"/>
      <c r="G118" s="2"/>
      <c r="H118" s="2"/>
      <c r="I118" s="2"/>
    </row>
    <row r="119" spans="1:9" ht="12.75" customHeight="1" x14ac:dyDescent="0.55000000000000004">
      <c r="A119" s="2"/>
      <c r="B119" s="2"/>
      <c r="C119" s="2"/>
      <c r="D119" s="2"/>
      <c r="E119" s="2"/>
      <c r="F119" s="2"/>
      <c r="G119" s="2"/>
      <c r="H119" s="2"/>
      <c r="I119" s="2"/>
    </row>
    <row r="120" spans="1:9" ht="12.75" customHeight="1" x14ac:dyDescent="0.55000000000000004">
      <c r="A120" s="2"/>
      <c r="B120" s="2"/>
      <c r="C120" s="2"/>
      <c r="D120" s="2"/>
      <c r="E120" s="2"/>
      <c r="F120" s="2"/>
      <c r="G120" s="2"/>
      <c r="H120" s="2"/>
      <c r="I120" s="2"/>
    </row>
    <row r="121" spans="1:9" ht="12.75" customHeight="1" x14ac:dyDescent="0.55000000000000004">
      <c r="A121" s="2"/>
      <c r="B121" s="2"/>
      <c r="C121" s="2"/>
      <c r="D121" s="2"/>
      <c r="E121" s="2"/>
      <c r="F121" s="2"/>
      <c r="G121" s="2"/>
      <c r="H121" s="2"/>
      <c r="I121" s="2"/>
    </row>
    <row r="122" spans="1:9" ht="12.75" customHeight="1" x14ac:dyDescent="0.55000000000000004">
      <c r="A122" s="2"/>
      <c r="B122" s="2"/>
      <c r="C122" s="2"/>
      <c r="D122" s="2"/>
      <c r="E122" s="2"/>
      <c r="F122" s="2"/>
      <c r="G122" s="2"/>
      <c r="H122" s="2"/>
      <c r="I122" s="2"/>
    </row>
    <row r="123" spans="1:9" ht="12.75" customHeight="1" x14ac:dyDescent="0.55000000000000004">
      <c r="A123" s="2"/>
      <c r="B123" s="2"/>
      <c r="C123" s="2"/>
      <c r="D123" s="2"/>
      <c r="E123" s="2"/>
      <c r="F123" s="2"/>
      <c r="G123" s="2"/>
      <c r="H123" s="2"/>
      <c r="I123" s="2"/>
    </row>
    <row r="124" spans="1:9" ht="12.75" customHeight="1" x14ac:dyDescent="0.55000000000000004">
      <c r="A124" s="2"/>
      <c r="B124" s="2"/>
      <c r="C124" s="2"/>
      <c r="D124" s="2"/>
      <c r="E124" s="2"/>
      <c r="F124" s="2"/>
      <c r="G124" s="2"/>
      <c r="H124" s="2"/>
      <c r="I124" s="2"/>
    </row>
    <row r="125" spans="1:9" ht="12.75" customHeight="1" x14ac:dyDescent="0.55000000000000004">
      <c r="A125" s="2"/>
      <c r="B125" s="2"/>
      <c r="C125" s="2"/>
      <c r="D125" s="2"/>
      <c r="E125" s="2"/>
      <c r="F125" s="2"/>
      <c r="G125" s="2"/>
      <c r="H125" s="2"/>
      <c r="I125" s="2"/>
    </row>
    <row r="126" spans="1:9" ht="12.75" customHeight="1" x14ac:dyDescent="0.55000000000000004">
      <c r="A126" s="2"/>
      <c r="B126" s="2"/>
      <c r="C126" s="2"/>
      <c r="D126" s="2"/>
      <c r="E126" s="2"/>
      <c r="F126" s="2"/>
      <c r="G126" s="2"/>
      <c r="H126" s="2"/>
      <c r="I126" s="2"/>
    </row>
    <row r="127" spans="1:9" ht="12.75" customHeight="1" x14ac:dyDescent="0.55000000000000004">
      <c r="A127" s="2"/>
      <c r="B127" s="2"/>
      <c r="C127" s="2"/>
      <c r="D127" s="2"/>
      <c r="E127" s="2"/>
      <c r="F127" s="2"/>
      <c r="G127" s="2"/>
      <c r="H127" s="2"/>
      <c r="I127" s="2"/>
    </row>
    <row r="128" spans="1:9" ht="12.75" customHeight="1" x14ac:dyDescent="0.55000000000000004">
      <c r="A128" s="2"/>
      <c r="B128" s="2"/>
      <c r="C128" s="2"/>
      <c r="D128" s="2"/>
      <c r="E128" s="2"/>
      <c r="F128" s="2"/>
      <c r="G128" s="2"/>
      <c r="H128" s="2"/>
      <c r="I128" s="2"/>
    </row>
    <row r="129" spans="1:9" ht="12.75" customHeight="1" x14ac:dyDescent="0.55000000000000004">
      <c r="A129" s="2"/>
      <c r="B129" s="2"/>
      <c r="C129" s="2"/>
      <c r="D129" s="2"/>
      <c r="E129" s="2"/>
      <c r="F129" s="2"/>
      <c r="G129" s="2"/>
      <c r="H129" s="2"/>
      <c r="I129" s="2"/>
    </row>
    <row r="130" spans="1:9" ht="12.75" customHeight="1" x14ac:dyDescent="0.55000000000000004">
      <c r="A130" s="2"/>
      <c r="B130" s="2"/>
      <c r="C130" s="2"/>
      <c r="D130" s="2"/>
      <c r="E130" s="2"/>
      <c r="F130" s="2"/>
      <c r="G130" s="2"/>
      <c r="H130" s="2"/>
      <c r="I130" s="2"/>
    </row>
    <row r="131" spans="1:9" ht="12.75" customHeight="1" x14ac:dyDescent="0.55000000000000004">
      <c r="A131" s="2"/>
      <c r="B131" s="2"/>
      <c r="C131" s="2"/>
      <c r="D131" s="2"/>
      <c r="E131" s="2"/>
      <c r="F131" s="2"/>
      <c r="G131" s="2"/>
      <c r="H131" s="2"/>
      <c r="I131" s="2"/>
    </row>
    <row r="132" spans="1:9" ht="12.75" customHeight="1" x14ac:dyDescent="0.55000000000000004">
      <c r="A132" s="2"/>
      <c r="B132" s="2"/>
      <c r="C132" s="2"/>
      <c r="D132" s="2"/>
      <c r="E132" s="2"/>
      <c r="F132" s="2"/>
      <c r="G132" s="2"/>
      <c r="H132" s="2"/>
      <c r="I132" s="2"/>
    </row>
    <row r="133" spans="1:9" ht="12.75" customHeight="1" x14ac:dyDescent="0.55000000000000004">
      <c r="A133" s="2"/>
      <c r="B133" s="2"/>
      <c r="C133" s="2"/>
      <c r="D133" s="2"/>
      <c r="E133" s="2"/>
      <c r="F133" s="2"/>
      <c r="G133" s="2"/>
      <c r="H133" s="2"/>
      <c r="I133" s="2"/>
    </row>
    <row r="134" spans="1:9" ht="12.75" customHeight="1" x14ac:dyDescent="0.55000000000000004">
      <c r="A134" s="2"/>
      <c r="B134" s="2"/>
      <c r="C134" s="2"/>
      <c r="D134" s="2"/>
      <c r="E134" s="2"/>
      <c r="F134" s="2"/>
      <c r="G134" s="2"/>
      <c r="H134" s="2"/>
      <c r="I134" s="2"/>
    </row>
    <row r="135" spans="1:9" ht="12.75" customHeight="1" x14ac:dyDescent="0.55000000000000004">
      <c r="A135" s="2"/>
      <c r="B135" s="2"/>
      <c r="C135" s="2"/>
      <c r="D135" s="2"/>
      <c r="E135" s="2"/>
      <c r="F135" s="2"/>
      <c r="G135" s="2"/>
      <c r="H135" s="2"/>
      <c r="I135" s="2"/>
    </row>
    <row r="136" spans="1:9" ht="12.75" customHeight="1" x14ac:dyDescent="0.55000000000000004">
      <c r="A136" s="2"/>
      <c r="B136" s="2"/>
      <c r="C136" s="2"/>
      <c r="D136" s="2"/>
      <c r="E136" s="2"/>
      <c r="F136" s="2"/>
      <c r="G136" s="2"/>
      <c r="H136" s="2"/>
      <c r="I136" s="2"/>
    </row>
    <row r="137" spans="1:9" ht="12.75" customHeight="1" x14ac:dyDescent="0.55000000000000004">
      <c r="A137" s="2"/>
      <c r="B137" s="2"/>
      <c r="C137" s="2"/>
      <c r="D137" s="2"/>
      <c r="E137" s="2"/>
      <c r="F137" s="2"/>
      <c r="G137" s="2"/>
      <c r="H137" s="2"/>
      <c r="I137" s="2"/>
    </row>
    <row r="138" spans="1:9" ht="12.75" customHeight="1" x14ac:dyDescent="0.55000000000000004">
      <c r="A138" s="2"/>
      <c r="B138" s="2"/>
      <c r="C138" s="2"/>
      <c r="D138" s="2"/>
      <c r="E138" s="2"/>
      <c r="F138" s="2"/>
      <c r="G138" s="2"/>
      <c r="H138" s="2"/>
      <c r="I138" s="2"/>
    </row>
    <row r="139" spans="1:9" ht="12.75" customHeight="1" x14ac:dyDescent="0.55000000000000004">
      <c r="A139" s="2"/>
      <c r="B139" s="2"/>
      <c r="C139" s="2"/>
      <c r="D139" s="2"/>
      <c r="E139" s="2"/>
      <c r="F139" s="2"/>
      <c r="G139" s="2"/>
      <c r="H139" s="2"/>
      <c r="I139" s="2"/>
    </row>
    <row r="140" spans="1:9" ht="12.75" customHeight="1" x14ac:dyDescent="0.55000000000000004">
      <c r="A140" s="2"/>
      <c r="B140" s="2"/>
      <c r="C140" s="2"/>
      <c r="D140" s="2"/>
      <c r="E140" s="2"/>
      <c r="F140" s="2"/>
      <c r="G140" s="2"/>
      <c r="H140" s="2"/>
      <c r="I140" s="2"/>
    </row>
    <row r="141" spans="1:9" ht="12.75" customHeight="1" x14ac:dyDescent="0.55000000000000004">
      <c r="A141" s="2"/>
      <c r="B141" s="2"/>
      <c r="C141" s="2"/>
      <c r="D141" s="2"/>
      <c r="E141" s="2"/>
      <c r="F141" s="2"/>
      <c r="G141" s="2"/>
      <c r="H141" s="2"/>
      <c r="I141" s="2"/>
    </row>
    <row r="142" spans="1:9" ht="12.75" customHeight="1" x14ac:dyDescent="0.55000000000000004">
      <c r="A142" s="2"/>
      <c r="B142" s="2"/>
      <c r="C142" s="2"/>
      <c r="D142" s="2"/>
      <c r="E142" s="2"/>
      <c r="F142" s="2"/>
      <c r="G142" s="2"/>
      <c r="H142" s="2"/>
      <c r="I142" s="2"/>
    </row>
    <row r="143" spans="1:9" ht="12.75" customHeight="1" x14ac:dyDescent="0.55000000000000004">
      <c r="A143" s="2"/>
      <c r="B143" s="2"/>
      <c r="C143" s="2"/>
      <c r="D143" s="2"/>
      <c r="E143" s="2"/>
      <c r="F143" s="2"/>
      <c r="G143" s="2"/>
      <c r="H143" s="2"/>
      <c r="I143" s="2"/>
    </row>
    <row r="144" spans="1:9" ht="12.75" customHeight="1" x14ac:dyDescent="0.55000000000000004">
      <c r="A144" s="2"/>
      <c r="B144" s="2"/>
      <c r="C144" s="2"/>
      <c r="D144" s="2"/>
      <c r="E144" s="2"/>
      <c r="F144" s="2"/>
      <c r="G144" s="2"/>
      <c r="H144" s="2"/>
      <c r="I144" s="2"/>
    </row>
    <row r="145" spans="1:9" ht="12.75" customHeight="1" x14ac:dyDescent="0.55000000000000004">
      <c r="A145" s="2"/>
      <c r="B145" s="2"/>
      <c r="C145" s="2"/>
      <c r="D145" s="2"/>
      <c r="E145" s="2"/>
      <c r="F145" s="2"/>
      <c r="G145" s="2"/>
      <c r="H145" s="2"/>
      <c r="I145" s="2"/>
    </row>
    <row r="146" spans="1:9" ht="12.75" customHeight="1" x14ac:dyDescent="0.55000000000000004">
      <c r="A146" s="2"/>
      <c r="B146" s="2"/>
      <c r="C146" s="2"/>
      <c r="D146" s="2"/>
      <c r="E146" s="2"/>
      <c r="F146" s="2"/>
      <c r="G146" s="2"/>
      <c r="H146" s="2"/>
      <c r="I146" s="2"/>
    </row>
    <row r="147" spans="1:9" ht="12.75" customHeight="1" x14ac:dyDescent="0.55000000000000004">
      <c r="A147" s="2"/>
      <c r="B147" s="2"/>
      <c r="C147" s="2"/>
      <c r="D147" s="2"/>
      <c r="E147" s="2"/>
      <c r="F147" s="2"/>
      <c r="G147" s="2"/>
      <c r="H147" s="2"/>
      <c r="I147" s="2"/>
    </row>
    <row r="148" spans="1:9" ht="12.75" customHeight="1" x14ac:dyDescent="0.55000000000000004">
      <c r="A148" s="2"/>
      <c r="B148" s="2"/>
      <c r="C148" s="2"/>
      <c r="D148" s="2"/>
      <c r="E148" s="2"/>
      <c r="F148" s="2"/>
      <c r="G148" s="2"/>
      <c r="H148" s="2"/>
      <c r="I148" s="2"/>
    </row>
    <row r="149" spans="1:9" ht="12.75" customHeight="1" x14ac:dyDescent="0.55000000000000004">
      <c r="A149" s="2"/>
      <c r="B149" s="2"/>
      <c r="C149" s="2"/>
      <c r="D149" s="2"/>
      <c r="E149" s="2"/>
      <c r="F149" s="2"/>
      <c r="G149" s="2"/>
      <c r="H149" s="2"/>
      <c r="I149" s="2"/>
    </row>
    <row r="150" spans="1:9" ht="12.75" customHeight="1" x14ac:dyDescent="0.55000000000000004">
      <c r="A150" s="2"/>
      <c r="B150" s="2"/>
      <c r="C150" s="2"/>
      <c r="D150" s="2"/>
      <c r="E150" s="2"/>
      <c r="F150" s="2"/>
      <c r="G150" s="2"/>
      <c r="H150" s="2"/>
      <c r="I150" s="2"/>
    </row>
    <row r="151" spans="1:9" ht="12.75" customHeight="1" x14ac:dyDescent="0.55000000000000004">
      <c r="A151" s="2"/>
      <c r="B151" s="2"/>
      <c r="C151" s="2"/>
      <c r="D151" s="2"/>
      <c r="E151" s="2"/>
      <c r="F151" s="2"/>
      <c r="G151" s="2"/>
      <c r="H151" s="2"/>
      <c r="I151" s="2"/>
    </row>
    <row r="152" spans="1:9" ht="12.75" customHeight="1" x14ac:dyDescent="0.55000000000000004">
      <c r="A152" s="2"/>
      <c r="B152" s="2"/>
      <c r="C152" s="2"/>
      <c r="D152" s="2"/>
      <c r="E152" s="2"/>
      <c r="F152" s="2"/>
      <c r="G152" s="2"/>
      <c r="H152" s="2"/>
      <c r="I152" s="2"/>
    </row>
    <row r="153" spans="1:9" ht="12.75" customHeight="1" x14ac:dyDescent="0.55000000000000004">
      <c r="A153" s="2"/>
      <c r="B153" s="2"/>
      <c r="C153" s="2"/>
      <c r="D153" s="2"/>
      <c r="E153" s="2"/>
      <c r="F153" s="2"/>
      <c r="G153" s="2"/>
      <c r="H153" s="2"/>
      <c r="I153" s="2"/>
    </row>
    <row r="154" spans="1:9" ht="12.75" customHeight="1" x14ac:dyDescent="0.55000000000000004">
      <c r="A154" s="2"/>
      <c r="B154" s="2"/>
      <c r="C154" s="2"/>
      <c r="D154" s="2"/>
      <c r="E154" s="2"/>
      <c r="F154" s="2"/>
      <c r="G154" s="2"/>
      <c r="H154" s="2"/>
      <c r="I154" s="2"/>
    </row>
    <row r="155" spans="1:9" ht="12.75" customHeight="1" x14ac:dyDescent="0.55000000000000004">
      <c r="A155" s="2"/>
      <c r="B155" s="2"/>
      <c r="C155" s="2"/>
      <c r="D155" s="2"/>
      <c r="E155" s="2"/>
      <c r="F155" s="2"/>
      <c r="G155" s="2"/>
      <c r="H155" s="2"/>
      <c r="I155" s="2"/>
    </row>
    <row r="156" spans="1:9" ht="12.75" customHeight="1" x14ac:dyDescent="0.55000000000000004">
      <c r="A156" s="2"/>
      <c r="B156" s="2"/>
      <c r="C156" s="2"/>
      <c r="D156" s="2"/>
      <c r="E156" s="2"/>
      <c r="F156" s="2"/>
      <c r="G156" s="2"/>
      <c r="H156" s="2"/>
      <c r="I156" s="2"/>
    </row>
    <row r="157" spans="1:9" ht="12.75" customHeight="1" x14ac:dyDescent="0.55000000000000004">
      <c r="A157" s="2"/>
      <c r="B157" s="2"/>
      <c r="C157" s="2"/>
      <c r="D157" s="2"/>
      <c r="E157" s="2"/>
      <c r="F157" s="2"/>
      <c r="G157" s="2"/>
      <c r="H157" s="2"/>
      <c r="I157" s="2"/>
    </row>
    <row r="158" spans="1:9" ht="12.75" customHeight="1" x14ac:dyDescent="0.55000000000000004">
      <c r="A158" s="2"/>
      <c r="B158" s="2"/>
      <c r="C158" s="2"/>
      <c r="D158" s="2"/>
      <c r="E158" s="2"/>
      <c r="F158" s="2"/>
      <c r="G158" s="2"/>
      <c r="H158" s="2"/>
      <c r="I158" s="2"/>
    </row>
    <row r="159" spans="1:9" ht="12.75" customHeight="1" x14ac:dyDescent="0.55000000000000004">
      <c r="A159" s="2"/>
      <c r="B159" s="2"/>
      <c r="C159" s="2"/>
      <c r="D159" s="2"/>
      <c r="E159" s="2"/>
      <c r="F159" s="2"/>
      <c r="G159" s="2"/>
      <c r="H159" s="2"/>
      <c r="I159" s="2"/>
    </row>
    <row r="160" spans="1:9" ht="12.75" customHeight="1" x14ac:dyDescent="0.55000000000000004">
      <c r="A160" s="2"/>
      <c r="B160" s="2"/>
      <c r="C160" s="2"/>
      <c r="D160" s="2"/>
      <c r="E160" s="2"/>
      <c r="F160" s="2"/>
      <c r="G160" s="2"/>
      <c r="H160" s="2"/>
      <c r="I160" s="2"/>
    </row>
    <row r="161" spans="1:9" ht="12.75" customHeight="1" x14ac:dyDescent="0.55000000000000004">
      <c r="A161" s="2"/>
      <c r="B161" s="2"/>
      <c r="C161" s="2"/>
      <c r="D161" s="2"/>
      <c r="E161" s="2"/>
      <c r="F161" s="2"/>
      <c r="G161" s="2"/>
      <c r="H161" s="2"/>
      <c r="I161" s="2"/>
    </row>
    <row r="162" spans="1:9" ht="12.75" customHeight="1" x14ac:dyDescent="0.55000000000000004">
      <c r="A162" s="2"/>
      <c r="B162" s="2"/>
      <c r="C162" s="2"/>
      <c r="D162" s="2"/>
      <c r="E162" s="2"/>
      <c r="F162" s="2"/>
      <c r="G162" s="2"/>
      <c r="H162" s="2"/>
      <c r="I162" s="2"/>
    </row>
    <row r="163" spans="1:9" ht="12.75" customHeight="1" x14ac:dyDescent="0.55000000000000004">
      <c r="A163" s="2"/>
      <c r="B163" s="2"/>
      <c r="C163" s="2"/>
      <c r="D163" s="2"/>
      <c r="E163" s="2"/>
      <c r="F163" s="2"/>
      <c r="G163" s="2"/>
      <c r="H163" s="2"/>
      <c r="I163" s="2"/>
    </row>
    <row r="164" spans="1:9" ht="12.75" customHeight="1" x14ac:dyDescent="0.55000000000000004">
      <c r="A164" s="2"/>
      <c r="B164" s="2"/>
      <c r="C164" s="2"/>
      <c r="D164" s="2"/>
      <c r="E164" s="2"/>
      <c r="F164" s="2"/>
      <c r="G164" s="2"/>
      <c r="H164" s="2"/>
      <c r="I164" s="2"/>
    </row>
    <row r="165" spans="1:9" ht="12.75" customHeight="1" x14ac:dyDescent="0.55000000000000004">
      <c r="A165" s="2"/>
      <c r="B165" s="2"/>
      <c r="C165" s="2"/>
      <c r="D165" s="2"/>
      <c r="E165" s="2"/>
      <c r="F165" s="2"/>
      <c r="G165" s="2"/>
      <c r="H165" s="2"/>
      <c r="I165" s="2"/>
    </row>
    <row r="166" spans="1:9" ht="12.75" customHeight="1" x14ac:dyDescent="0.55000000000000004">
      <c r="A166" s="2"/>
      <c r="B166" s="2"/>
      <c r="C166" s="2"/>
      <c r="D166" s="2"/>
      <c r="E166" s="2"/>
      <c r="F166" s="2"/>
      <c r="G166" s="2"/>
      <c r="H166" s="2"/>
      <c r="I166" s="2"/>
    </row>
    <row r="167" spans="1:9" ht="12.75" customHeight="1" x14ac:dyDescent="0.55000000000000004">
      <c r="A167" s="2"/>
      <c r="B167" s="2"/>
      <c r="C167" s="2"/>
      <c r="D167" s="2"/>
      <c r="E167" s="2"/>
      <c r="F167" s="2"/>
      <c r="G167" s="2"/>
      <c r="H167" s="2"/>
      <c r="I167" s="2"/>
    </row>
    <row r="168" spans="1:9" ht="12.75" customHeight="1" x14ac:dyDescent="0.55000000000000004">
      <c r="A168" s="2"/>
      <c r="B168" s="2"/>
      <c r="C168" s="2"/>
      <c r="D168" s="2"/>
      <c r="E168" s="2"/>
      <c r="F168" s="2"/>
      <c r="G168" s="2"/>
      <c r="H168" s="2"/>
      <c r="I168" s="2"/>
    </row>
    <row r="169" spans="1:9" ht="12.75" customHeight="1" x14ac:dyDescent="0.55000000000000004">
      <c r="A169" s="2"/>
      <c r="B169" s="2"/>
      <c r="C169" s="2"/>
      <c r="D169" s="2"/>
      <c r="E169" s="2"/>
      <c r="F169" s="2"/>
      <c r="G169" s="2"/>
      <c r="H169" s="2"/>
      <c r="I169" s="2"/>
    </row>
    <row r="170" spans="1:9" ht="12.75" customHeight="1" x14ac:dyDescent="0.55000000000000004">
      <c r="A170" s="2"/>
      <c r="B170" s="2"/>
      <c r="C170" s="2"/>
      <c r="D170" s="2"/>
      <c r="E170" s="2"/>
      <c r="F170" s="2"/>
      <c r="G170" s="2"/>
      <c r="H170" s="2"/>
      <c r="I170" s="2"/>
    </row>
    <row r="171" spans="1:9" ht="12.75" customHeight="1" x14ac:dyDescent="0.55000000000000004">
      <c r="A171" s="2"/>
      <c r="B171" s="2"/>
      <c r="C171" s="2"/>
      <c r="D171" s="2"/>
      <c r="E171" s="2"/>
      <c r="F171" s="2"/>
      <c r="G171" s="2"/>
      <c r="H171" s="2"/>
      <c r="I171" s="2"/>
    </row>
    <row r="172" spans="1:9" ht="12.75" customHeight="1" x14ac:dyDescent="0.55000000000000004">
      <c r="A172" s="2"/>
      <c r="B172" s="2"/>
      <c r="C172" s="2"/>
      <c r="D172" s="2"/>
      <c r="E172" s="2"/>
      <c r="F172" s="2"/>
      <c r="G172" s="2"/>
      <c r="H172" s="2"/>
      <c r="I172" s="2"/>
    </row>
    <row r="173" spans="1:9" ht="12.75" customHeight="1" x14ac:dyDescent="0.55000000000000004">
      <c r="A173" s="2"/>
      <c r="B173" s="2"/>
      <c r="C173" s="2"/>
      <c r="D173" s="2"/>
      <c r="E173" s="2"/>
      <c r="F173" s="2"/>
      <c r="G173" s="2"/>
      <c r="H173" s="2"/>
      <c r="I173" s="2"/>
    </row>
    <row r="174" spans="1:9" ht="12.75" customHeight="1" x14ac:dyDescent="0.55000000000000004">
      <c r="A174" s="2"/>
      <c r="B174" s="2"/>
      <c r="C174" s="2"/>
      <c r="D174" s="2"/>
      <c r="E174" s="2"/>
      <c r="F174" s="2"/>
      <c r="G174" s="2"/>
      <c r="H174" s="2"/>
      <c r="I174" s="2"/>
    </row>
    <row r="175" spans="1:9" ht="12.75" customHeight="1" x14ac:dyDescent="0.55000000000000004">
      <c r="A175" s="2"/>
      <c r="B175" s="2"/>
      <c r="C175" s="2"/>
      <c r="D175" s="2"/>
      <c r="E175" s="2"/>
      <c r="F175" s="2"/>
      <c r="G175" s="2"/>
      <c r="H175" s="2"/>
      <c r="I175" s="2"/>
    </row>
    <row r="176" spans="1:9" ht="12.75" customHeight="1" x14ac:dyDescent="0.55000000000000004">
      <c r="A176" s="2"/>
      <c r="B176" s="2"/>
      <c r="C176" s="2"/>
      <c r="D176" s="2"/>
      <c r="E176" s="2"/>
      <c r="F176" s="2"/>
      <c r="G176" s="2"/>
      <c r="H176" s="2"/>
      <c r="I176" s="2"/>
    </row>
    <row r="177" spans="1:9" ht="12.75" customHeight="1" x14ac:dyDescent="0.55000000000000004">
      <c r="A177" s="2"/>
      <c r="B177" s="2"/>
      <c r="C177" s="2"/>
      <c r="D177" s="2"/>
      <c r="E177" s="2"/>
      <c r="F177" s="2"/>
      <c r="G177" s="2"/>
      <c r="H177" s="2"/>
      <c r="I177" s="2"/>
    </row>
    <row r="178" spans="1:9" ht="12.75" customHeight="1" x14ac:dyDescent="0.55000000000000004">
      <c r="A178" s="2"/>
      <c r="B178" s="2"/>
      <c r="C178" s="2"/>
      <c r="D178" s="2"/>
      <c r="E178" s="2"/>
      <c r="F178" s="2"/>
      <c r="G178" s="2"/>
      <c r="H178" s="2"/>
      <c r="I178" s="2"/>
    </row>
    <row r="179" spans="1:9" ht="12.75" customHeight="1" x14ac:dyDescent="0.55000000000000004">
      <c r="A179" s="2"/>
      <c r="B179" s="2"/>
      <c r="C179" s="2"/>
      <c r="D179" s="2"/>
      <c r="E179" s="2"/>
      <c r="F179" s="2"/>
      <c r="G179" s="2"/>
      <c r="H179" s="2"/>
      <c r="I179" s="2"/>
    </row>
    <row r="180" spans="1:9" ht="12.75" customHeight="1" x14ac:dyDescent="0.55000000000000004">
      <c r="A180" s="2"/>
      <c r="B180" s="2"/>
      <c r="C180" s="2"/>
      <c r="D180" s="2"/>
      <c r="E180" s="2"/>
      <c r="F180" s="2"/>
      <c r="G180" s="2"/>
      <c r="H180" s="2"/>
      <c r="I180" s="2"/>
    </row>
    <row r="181" spans="1:9" ht="12.75" customHeight="1" x14ac:dyDescent="0.55000000000000004">
      <c r="A181" s="2"/>
      <c r="B181" s="2"/>
      <c r="C181" s="2"/>
      <c r="D181" s="2"/>
      <c r="E181" s="2"/>
      <c r="F181" s="2"/>
      <c r="G181" s="2"/>
      <c r="H181" s="2"/>
      <c r="I181" s="2"/>
    </row>
    <row r="182" spans="1:9" ht="12.75" customHeight="1" x14ac:dyDescent="0.55000000000000004">
      <c r="A182" s="2"/>
      <c r="B182" s="2"/>
      <c r="C182" s="2"/>
      <c r="D182" s="2"/>
      <c r="E182" s="2"/>
      <c r="F182" s="2"/>
      <c r="G182" s="2"/>
      <c r="H182" s="2"/>
      <c r="I182" s="2"/>
    </row>
    <row r="183" spans="1:9" ht="12.75" customHeight="1" x14ac:dyDescent="0.55000000000000004">
      <c r="A183" s="2"/>
      <c r="B183" s="2"/>
      <c r="C183" s="2"/>
      <c r="D183" s="2"/>
      <c r="E183" s="2"/>
      <c r="F183" s="2"/>
      <c r="G183" s="2"/>
      <c r="H183" s="2"/>
      <c r="I183" s="2"/>
    </row>
    <row r="184" spans="1:9" ht="12.75" customHeight="1" x14ac:dyDescent="0.55000000000000004">
      <c r="A184" s="2"/>
      <c r="B184" s="2"/>
      <c r="C184" s="2"/>
      <c r="D184" s="2"/>
      <c r="E184" s="2"/>
      <c r="F184" s="2"/>
      <c r="G184" s="2"/>
      <c r="H184" s="2"/>
      <c r="I184" s="2"/>
    </row>
    <row r="185" spans="1:9" ht="12.75" customHeight="1" x14ac:dyDescent="0.55000000000000004">
      <c r="A185" s="2"/>
      <c r="B185" s="2"/>
      <c r="C185" s="2"/>
      <c r="D185" s="2"/>
      <c r="E185" s="2"/>
      <c r="F185" s="2"/>
      <c r="G185" s="2"/>
      <c r="H185" s="2"/>
      <c r="I185" s="2"/>
    </row>
  </sheetData>
  <mergeCells count="17">
    <mergeCell ref="A1:H1"/>
    <mergeCell ref="A2:B3"/>
    <mergeCell ref="A4:B8"/>
    <mergeCell ref="A9:B11"/>
    <mergeCell ref="A12:B12"/>
    <mergeCell ref="A24:B29"/>
    <mergeCell ref="A30:B30"/>
    <mergeCell ref="A31:B31"/>
    <mergeCell ref="C31:I31"/>
    <mergeCell ref="I13:I15"/>
    <mergeCell ref="A14:B14"/>
    <mergeCell ref="A15:B15"/>
    <mergeCell ref="A16:B16"/>
    <mergeCell ref="A17:B22"/>
    <mergeCell ref="A23:B23"/>
    <mergeCell ref="A13:B13"/>
    <mergeCell ref="H13:H15"/>
  </mergeCells>
  <phoneticPr fontId="3" type="noConversion"/>
  <printOptions horizontalCentered="1" verticalCentered="1"/>
  <pageMargins left="0" right="0" top="0" bottom="0" header="0" footer="0"/>
  <pageSetup paperSize="8" scale="7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우송대학교학생회관점</vt:lpstr>
      <vt:lpstr>유학생기숙사_국제기숙사</vt:lpstr>
      <vt:lpstr>우송대기숙사점</vt:lpstr>
      <vt:lpstr>우송대청운숙점</vt:lpstr>
      <vt:lpstr>우송대기숙사점!Print_Area</vt:lpstr>
      <vt:lpstr>우송대청운숙점!Print_Area</vt:lpstr>
      <vt:lpstr>우송대학교학생회관점!Print_Area</vt:lpstr>
      <vt:lpstr>유학생기숙사_국제기숙사!Print_Area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bmstory 5</cp:lastModifiedBy>
  <dcterms:created xsi:type="dcterms:W3CDTF">2025-09-26T02:07:31Z</dcterms:created>
  <dcterms:modified xsi:type="dcterms:W3CDTF">2025-09-26T06:01:11Z</dcterms:modified>
</cp:coreProperties>
</file>