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1122_주간식단표 업데이트\"/>
    </mc:Choice>
  </mc:AlternateContent>
  <bookViews>
    <workbookView xWindow="0" yWindow="0" windowWidth="22946" windowHeight="10329" tabRatio="674" activeTab="2"/>
  </bookViews>
  <sheets>
    <sheet name="서캠_국제기숙사" sheetId="24" r:id="rId1"/>
    <sheet name="솔지오" sheetId="23" r:id="rId2"/>
    <sheet name="청운숙기숙사" sheetId="20" r:id="rId3"/>
  </sheets>
  <definedNames>
    <definedName name="_xlnm.Print_Area" localSheetId="0">서캠_국제기숙사!$A$1:$J$34</definedName>
    <definedName name="_xlnm.Print_Area" localSheetId="1">솔지오!$A$1:$J$32</definedName>
    <definedName name="_xlnm.Print_Area" localSheetId="2">청운숙기숙사!$A$1:$J$32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D3" i="23" l="1"/>
  <c r="E3" i="23"/>
  <c r="F3" i="23"/>
  <c r="G3" i="23"/>
  <c r="H3" i="23"/>
  <c r="I3" i="23"/>
</calcChain>
</file>

<file path=xl/sharedStrings.xml><?xml version="1.0" encoding="utf-8"?>
<sst xmlns="http://schemas.openxmlformats.org/spreadsheetml/2006/main" count="643" uniqueCount="325">
  <si>
    <t>배추김치</t>
    <phoneticPr fontId="2" type="noConversion"/>
  </si>
  <si>
    <t>단무지</t>
    <phoneticPr fontId="2" type="noConversion"/>
  </si>
  <si>
    <t>화요일</t>
    <phoneticPr fontId="2" type="noConversion"/>
  </si>
  <si>
    <t>수요일</t>
    <phoneticPr fontId="2" type="noConversion"/>
  </si>
  <si>
    <t>월요일</t>
    <phoneticPr fontId="2" type="noConversion"/>
  </si>
  <si>
    <t>구분</t>
    <phoneticPr fontId="2" type="noConversion"/>
  </si>
  <si>
    <t>쌀밥</t>
    <phoneticPr fontId="2" type="noConversion"/>
  </si>
  <si>
    <t>깍두기</t>
    <phoneticPr fontId="2" type="noConversion"/>
  </si>
  <si>
    <t>배추된장국</t>
    <phoneticPr fontId="2" type="noConversion"/>
  </si>
  <si>
    <t>배추김치</t>
    <phoneticPr fontId="2" type="noConversion"/>
  </si>
  <si>
    <t>중식</t>
    <phoneticPr fontId="2" type="noConversion"/>
  </si>
  <si>
    <t>요구르트</t>
    <phoneticPr fontId="2" type="noConversion"/>
  </si>
  <si>
    <t>고추지</t>
    <phoneticPr fontId="2" type="noConversion"/>
  </si>
  <si>
    <t>미역국</t>
    <phoneticPr fontId="2" type="noConversion"/>
  </si>
  <si>
    <t>굴소스야채볶음밥</t>
    <phoneticPr fontId="2" type="noConversion"/>
  </si>
  <si>
    <t>마카로니샐러드</t>
    <phoneticPr fontId="2" type="noConversion"/>
  </si>
  <si>
    <t>크림스프</t>
    <phoneticPr fontId="2" type="noConversion"/>
  </si>
  <si>
    <t>우거지된장국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</si>
  <si>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</si>
  <si>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</si>
  <si>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</si>
  <si>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</si>
  <si>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</si>
  <si>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</si>
  <si>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</si>
  <si>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3" type="noConversion"/>
  </si>
  <si>
    <t>고등어조림
(고등어 : 국내산)</t>
    <phoneticPr fontId="3" type="noConversion"/>
  </si>
  <si>
    <t>치킨후랑크볶음
(계육 : 국내산)</t>
    <phoneticPr fontId="2" type="noConversion"/>
  </si>
  <si>
    <t>비엔나콩나물찜
(돈,계육 : 국내산)</t>
    <phoneticPr fontId="3" type="noConversion"/>
  </si>
  <si>
    <t>단호박전*초간장</t>
    <phoneticPr fontId="3" type="noConversion"/>
  </si>
  <si>
    <t>옛날소시지전*케찹</t>
    <phoneticPr fontId="3" type="noConversion"/>
  </si>
  <si>
    <t>오징어두루치기
(오징어 : 칠레산)</t>
    <phoneticPr fontId="3" type="noConversion"/>
  </si>
  <si>
    <t>야채계란말이</t>
    <phoneticPr fontId="3" type="noConversion"/>
  </si>
  <si>
    <t>쌀밥</t>
  </si>
  <si>
    <t>쌀밥</t>
    <phoneticPr fontId="3" type="noConversion"/>
  </si>
  <si>
    <t>쌀밥</t>
    <phoneticPr fontId="2" type="noConversion"/>
  </si>
  <si>
    <t>다시마무국</t>
    <phoneticPr fontId="3" type="noConversion"/>
  </si>
  <si>
    <t>호박고추장국</t>
    <phoneticPr fontId="2" type="noConversion"/>
  </si>
  <si>
    <t>유부장국</t>
    <phoneticPr fontId="3" type="noConversion"/>
  </si>
  <si>
    <t>사골떡국</t>
    <phoneticPr fontId="3" type="noConversion"/>
  </si>
  <si>
    <t>감자고추장국</t>
    <phoneticPr fontId="3" type="noConversion"/>
  </si>
  <si>
    <t>콩나물국</t>
    <phoneticPr fontId="3" type="noConversion"/>
  </si>
  <si>
    <t>얼큰순두부국</t>
    <phoneticPr fontId="3" type="noConversion"/>
  </si>
  <si>
    <t>오복지무침</t>
    <phoneticPr fontId="3" type="noConversion"/>
  </si>
  <si>
    <t>그린빈스볶음</t>
    <phoneticPr fontId="2" type="noConversion"/>
  </si>
  <si>
    <t>새송이들꺠무침</t>
    <phoneticPr fontId="3" type="noConversion"/>
  </si>
  <si>
    <t>멸치볶음</t>
    <phoneticPr fontId="3" type="noConversion"/>
  </si>
  <si>
    <t>숙주무침</t>
    <phoneticPr fontId="3" type="noConversion"/>
  </si>
  <si>
    <t>시래기된장지짐</t>
    <phoneticPr fontId="3" type="noConversion"/>
  </si>
  <si>
    <t>도시락김</t>
    <phoneticPr fontId="3" type="noConversion"/>
  </si>
  <si>
    <t>배추김치</t>
    <phoneticPr fontId="2" type="noConversion"/>
  </si>
  <si>
    <t>배추김치</t>
    <phoneticPr fontId="3" type="noConversion"/>
  </si>
  <si>
    <t>깍두기</t>
    <phoneticPr fontId="2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</si>
  <si>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</si>
  <si>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</si>
  <si>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</si>
  <si>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</si>
  <si>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</si>
  <si>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</si>
  <si>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</si>
  <si>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</si>
  <si>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달걀라면</t>
  </si>
  <si>
    <t>치즈라면</t>
    <phoneticPr fontId="3" type="noConversion"/>
  </si>
  <si>
    <t>한그릇자장면
(돈육 : 국내산)</t>
    <phoneticPr fontId="3" type="noConversion"/>
  </si>
  <si>
    <t>판매식B</t>
    <phoneticPr fontId="3" type="noConversion"/>
  </si>
  <si>
    <t>등심돈까스
(돈육,계육:국내산)</t>
    <phoneticPr fontId="3" type="noConversion"/>
  </si>
  <si>
    <t>등심돈까스
(돈,계육:국내산)</t>
    <phoneticPr fontId="3" type="noConversion"/>
  </si>
  <si>
    <t>등심돈까스
(돈육,계육:국내산)</t>
    <phoneticPr fontId="3" type="noConversion"/>
  </si>
  <si>
    <t>4,500원</t>
  </si>
  <si>
    <t>계란파국</t>
    <phoneticPr fontId="3" type="noConversion"/>
  </si>
  <si>
    <t>중식</t>
    <phoneticPr fontId="2" type="noConversion"/>
  </si>
  <si>
    <t>눈꽃치즈김치닭갈비볶음밥
(계육 : 브라질산)</t>
    <phoneticPr fontId="3" type="noConversion"/>
  </si>
  <si>
    <t>쌀국수
(우육 : 호주산)</t>
    <phoneticPr fontId="3" type="noConversion"/>
  </si>
  <si>
    <t>참치생야채비빔밥
(참치 - 가다랑어 :베트남산)</t>
    <phoneticPr fontId="3" type="noConversion"/>
  </si>
  <si>
    <t>순두부짬뽕
(오징어 : 칠레산)
(해물모듬 : 중국산</t>
    <phoneticPr fontId="3" type="noConversion"/>
  </si>
  <si>
    <t>마파두부</t>
    <phoneticPr fontId="3" type="noConversion"/>
  </si>
  <si>
    <t>하이라이스
(돈육 : 국내산)</t>
    <phoneticPr fontId="3" type="noConversion"/>
  </si>
  <si>
    <t>햄김치볶음밥
(계육 : 국내산)</t>
    <phoneticPr fontId="3" type="noConversion"/>
  </si>
  <si>
    <t>가라아게강정
(계육 : 국내산)</t>
    <phoneticPr fontId="3" type="noConversion"/>
  </si>
  <si>
    <t>미역국</t>
    <phoneticPr fontId="2" type="noConversion"/>
  </si>
  <si>
    <t>우동맛국</t>
    <phoneticPr fontId="3" type="noConversion"/>
  </si>
  <si>
    <t>야채춘권*초간장</t>
    <phoneticPr fontId="3" type="noConversion"/>
  </si>
  <si>
    <t>우거지된장국</t>
    <phoneticPr fontId="3" type="noConversion"/>
  </si>
  <si>
    <t>양파링튀김</t>
    <phoneticPr fontId="3" type="noConversion"/>
  </si>
  <si>
    <t>근대된장국</t>
    <phoneticPr fontId="3" type="noConversion"/>
  </si>
  <si>
    <t>어묵국</t>
    <phoneticPr fontId="3" type="noConversion"/>
  </si>
  <si>
    <t>교자만두찜*간장</t>
    <phoneticPr fontId="3" type="noConversion"/>
  </si>
  <si>
    <t>마카로니샐러드</t>
    <phoneticPr fontId="3" type="noConversion"/>
  </si>
  <si>
    <t>산고추지</t>
    <phoneticPr fontId="3" type="noConversion"/>
  </si>
  <si>
    <t>핫도그*케찹</t>
    <phoneticPr fontId="3" type="noConversion"/>
  </si>
  <si>
    <t>콩나물겨자무침</t>
    <phoneticPr fontId="3" type="noConversion"/>
  </si>
  <si>
    <t>미역줄기볶음</t>
    <phoneticPr fontId="3" type="noConversion"/>
  </si>
  <si>
    <t>야채튀김*초간장</t>
    <phoneticPr fontId="3" type="noConversion"/>
  </si>
  <si>
    <t>간장고추지</t>
    <phoneticPr fontId="3" type="noConversion"/>
  </si>
  <si>
    <t>배추김치</t>
    <phoneticPr fontId="2" type="noConversion"/>
  </si>
  <si>
    <t>깍두기</t>
    <phoneticPr fontId="3" type="noConversion"/>
  </si>
  <si>
    <t>크레산도</t>
    <phoneticPr fontId="3" type="noConversion"/>
  </si>
  <si>
    <t>건빵튀김</t>
    <phoneticPr fontId="3" type="noConversion"/>
  </si>
  <si>
    <t>보리과자</t>
    <phoneticPr fontId="3" type="noConversion"/>
  </si>
  <si>
    <t>플리또</t>
    <phoneticPr fontId="3" type="noConversion"/>
  </si>
  <si>
    <t>청포도에이드</t>
    <phoneticPr fontId="3" type="noConversion"/>
  </si>
  <si>
    <t>사과주스</t>
    <phoneticPr fontId="3" type="noConversion"/>
  </si>
  <si>
    <t>요구르트</t>
    <phoneticPr fontId="3" type="noConversion"/>
  </si>
  <si>
    <t>석식</t>
    <phoneticPr fontId="2" type="noConversion"/>
  </si>
  <si>
    <t>강된장덮밥</t>
    <phoneticPr fontId="3" type="noConversion"/>
  </si>
  <si>
    <t>바베큐미트볼조림
(계육 : 국내산)</t>
    <phoneticPr fontId="3" type="noConversion"/>
  </si>
  <si>
    <t>온메밀소바</t>
    <phoneticPr fontId="3" type="noConversion"/>
  </si>
  <si>
    <t>모듬장조림
(돈육 : 국내산)</t>
    <phoneticPr fontId="3" type="noConversion"/>
  </si>
  <si>
    <t>돈육김치볶음
(돈육 : 국내산)</t>
    <phoneticPr fontId="3" type="noConversion"/>
  </si>
  <si>
    <t>김치수제비국</t>
    <phoneticPr fontId="3" type="noConversion"/>
  </si>
  <si>
    <t>코코넛순살돈까스
(돈육 : 국내산)</t>
    <phoneticPr fontId="3" type="noConversion"/>
  </si>
  <si>
    <t>비빔막국수</t>
    <phoneticPr fontId="3" type="noConversion"/>
  </si>
  <si>
    <t>쌀밥</t>
    <phoneticPr fontId="3" type="noConversion"/>
  </si>
  <si>
    <t>쌀밥</t>
    <phoneticPr fontId="3" type="noConversion"/>
  </si>
  <si>
    <t>버섯국</t>
    <phoneticPr fontId="3" type="noConversion"/>
  </si>
  <si>
    <t>콩나물국</t>
    <phoneticPr fontId="3" type="noConversion"/>
  </si>
  <si>
    <t>피카츄돈까스
(계육 : 국내산)</t>
    <phoneticPr fontId="3" type="noConversion"/>
  </si>
  <si>
    <t>김치국</t>
    <phoneticPr fontId="3" type="noConversion"/>
  </si>
  <si>
    <t>유채된장국</t>
    <phoneticPr fontId="3" type="noConversion"/>
  </si>
  <si>
    <t>치킨너겟*머스타드
(계육 : 국내산)</t>
    <phoneticPr fontId="3" type="noConversion"/>
  </si>
  <si>
    <t>크림스프</t>
    <phoneticPr fontId="3" type="noConversion"/>
  </si>
  <si>
    <t>우동츠유</t>
    <phoneticPr fontId="3" type="noConversion"/>
  </si>
  <si>
    <t>깐풍기강정
(계육 : 국내산)</t>
    <phoneticPr fontId="3" type="noConversion"/>
  </si>
  <si>
    <t>감자채볶음</t>
    <phoneticPr fontId="3" type="noConversion"/>
  </si>
  <si>
    <t>무말랭이</t>
    <phoneticPr fontId="3" type="noConversion"/>
  </si>
  <si>
    <t>맛살양배추볶음</t>
    <phoneticPr fontId="3" type="noConversion"/>
  </si>
  <si>
    <t>마늘종지무침</t>
    <phoneticPr fontId="3" type="noConversion"/>
  </si>
  <si>
    <t>표고버섯볶움</t>
    <phoneticPr fontId="3" type="noConversion"/>
  </si>
  <si>
    <t>양배추샐러드</t>
    <phoneticPr fontId="3" type="noConversion"/>
  </si>
  <si>
    <t>오징어팝콘튀김*소스
(오징어 : 중국산)</t>
    <phoneticPr fontId="3" type="noConversion"/>
  </si>
  <si>
    <t>배추김치</t>
    <phoneticPr fontId="2" type="noConversion"/>
  </si>
  <si>
    <t>배추김치</t>
    <phoneticPr fontId="3" type="noConversion"/>
  </si>
  <si>
    <t>빅파이</t>
    <phoneticPr fontId="3" type="noConversion"/>
  </si>
  <si>
    <t>후렌치파이</t>
    <phoneticPr fontId="3" type="noConversion"/>
  </si>
  <si>
    <t>미니크리스피</t>
    <phoneticPr fontId="3" type="noConversion"/>
  </si>
  <si>
    <t>허니리치쌀과자</t>
    <phoneticPr fontId="3" type="noConversion"/>
  </si>
  <si>
    <t>크리스피</t>
    <phoneticPr fontId="3" type="noConversion"/>
  </si>
  <si>
    <t>요구르트</t>
    <phoneticPr fontId="3" type="noConversion"/>
  </si>
  <si>
    <t>빅파이</t>
    <phoneticPr fontId="3" type="noConversion"/>
  </si>
  <si>
    <t>Price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</si>
  <si>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</si>
  <si>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오징어야채햇바*케찹
(오징어 : 중국산)</t>
    <phoneticPr fontId="3" type="noConversion"/>
  </si>
  <si>
    <t>알새우칩</t>
    <phoneticPr fontId="2" type="noConversion"/>
  </si>
  <si>
    <t>도시락김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</si>
  <si>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</si>
  <si>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PRICE</t>
    <phoneticPr fontId="2" type="noConversion"/>
  </si>
  <si>
    <t>오렌지주스</t>
    <phoneticPr fontId="2" type="noConversion"/>
  </si>
  <si>
    <t>율무차</t>
    <phoneticPr fontId="2" type="noConversion"/>
  </si>
  <si>
    <t>청귤에이드</t>
    <phoneticPr fontId="2" type="noConversion"/>
  </si>
  <si>
    <t>코코아</t>
    <phoneticPr fontId="2" type="noConversion"/>
  </si>
  <si>
    <t>Plus bar</t>
    <phoneticPr fontId="2" type="noConversion"/>
  </si>
  <si>
    <t>검은콩자반</t>
    <phoneticPr fontId="2" type="noConversion"/>
  </si>
  <si>
    <t>미역줄기볶음</t>
    <phoneticPr fontId="2" type="noConversion"/>
  </si>
  <si>
    <t>무말랭이</t>
    <phoneticPr fontId="2" type="noConversion"/>
  </si>
  <si>
    <t>가지나물</t>
    <phoneticPr fontId="2" type="noConversion"/>
  </si>
  <si>
    <t>편스토랑 간장비빔국수</t>
    <phoneticPr fontId="2" type="noConversion"/>
  </si>
  <si>
    <t>감자채볶음</t>
    <phoneticPr fontId="2" type="noConversion"/>
  </si>
  <si>
    <t>깐풍기강정(계육:국산)</t>
    <phoneticPr fontId="2" type="noConversion"/>
  </si>
  <si>
    <t>분홍소시지전*케찹</t>
    <phoneticPr fontId="2" type="noConversion"/>
  </si>
  <si>
    <t>피카츄까스*소스(계육:국산)</t>
    <phoneticPr fontId="2" type="noConversion"/>
  </si>
  <si>
    <t>오징어링튀김*케찹(오징어:칠레)</t>
    <phoneticPr fontId="2" type="noConversion"/>
  </si>
  <si>
    <t>근대된장국</t>
    <phoneticPr fontId="2" type="noConversion"/>
  </si>
  <si>
    <t>버섯국</t>
    <phoneticPr fontId="2" type="noConversion"/>
  </si>
  <si>
    <t>시래기된장국</t>
    <phoneticPr fontId="2" type="noConversion"/>
  </si>
  <si>
    <t>우동츠유</t>
    <phoneticPr fontId="2" type="noConversion"/>
  </si>
  <si>
    <t>표고콩나물밥*양념간장</t>
    <phoneticPr fontId="2" type="noConversion"/>
  </si>
  <si>
    <t>데리야끼야채볶음밥</t>
    <phoneticPr fontId="2" type="noConversion"/>
  </si>
  <si>
    <t>온메밀소바</t>
    <phoneticPr fontId="2" type="noConversion"/>
  </si>
  <si>
    <t>마파두부</t>
    <phoneticPr fontId="2" type="noConversion"/>
  </si>
  <si>
    <t>생선까스*타르소스</t>
    <phoneticPr fontId="2" type="noConversion"/>
  </si>
  <si>
    <t>바베큐미트볼조림(계육:국산)</t>
    <phoneticPr fontId="2" type="noConversion"/>
  </si>
  <si>
    <t>강된장덮밥</t>
    <phoneticPr fontId="2" type="noConversion"/>
  </si>
  <si>
    <t>석식
18:00~19:00</t>
    <phoneticPr fontId="2" type="noConversion"/>
  </si>
  <si>
    <t>보리쌀과자</t>
    <phoneticPr fontId="2" type="noConversion"/>
  </si>
  <si>
    <t>복숭아에이드</t>
    <phoneticPr fontId="2" type="noConversion"/>
  </si>
  <si>
    <t>사과쿠키</t>
    <phoneticPr fontId="2" type="noConversion"/>
  </si>
  <si>
    <t>사이다</t>
    <phoneticPr fontId="2" type="noConversion"/>
  </si>
  <si>
    <t>밤만쥬</t>
    <phoneticPr fontId="2" type="noConversion"/>
  </si>
  <si>
    <t>교자만두튀김*초간장
대체:김말이</t>
    <phoneticPr fontId="2" type="noConversion"/>
  </si>
  <si>
    <t>마늘쫑지</t>
    <phoneticPr fontId="2" type="noConversion"/>
  </si>
  <si>
    <t>콩나물겨자무침</t>
    <phoneticPr fontId="2" type="noConversion"/>
  </si>
  <si>
    <t>김치국</t>
    <phoneticPr fontId="2" type="noConversion"/>
  </si>
  <si>
    <t>떡국</t>
    <phoneticPr fontId="2" type="noConversion"/>
  </si>
  <si>
    <t>피자야채춘권</t>
    <phoneticPr fontId="2" type="noConversion"/>
  </si>
  <si>
    <t>모둠만두찜*간장(돈육:국산/김치만두-배추,고춧가루:국산)    대체:야채튀김</t>
    <phoneticPr fontId="2" type="noConversion"/>
  </si>
  <si>
    <t>고기산적볶음(돈,계육:국산)
대체: 양파링튀김</t>
    <phoneticPr fontId="2" type="noConversion"/>
  </si>
  <si>
    <t>팟타이볶음면(모듬해물:중국산)</t>
    <phoneticPr fontId="2" type="noConversion"/>
  </si>
  <si>
    <t>김말이튀김*양념간장</t>
    <phoneticPr fontId="2" type="noConversion"/>
  </si>
  <si>
    <t>쌀국수장국</t>
    <phoneticPr fontId="2" type="noConversion"/>
  </si>
  <si>
    <t>하이라이스</t>
    <phoneticPr fontId="2" type="noConversion"/>
  </si>
  <si>
    <t>순대야채볶음
대체식: 고로케</t>
    <phoneticPr fontId="2" type="noConversion"/>
  </si>
  <si>
    <t>참치생야채비빔밥(가다랑어:베트남산)</t>
    <phoneticPr fontId="2" type="noConversion"/>
  </si>
  <si>
    <t>전주베테랑칼국수</t>
    <phoneticPr fontId="2" type="noConversion"/>
  </si>
  <si>
    <t>큰그릇)바지락순두부찌개
(바지락살:중국산)</t>
    <phoneticPr fontId="2" type="noConversion"/>
  </si>
  <si>
    <t>눈꽃치즈닭갈비볶음밥(계육:브라질산)</t>
    <phoneticPr fontId="2" type="noConversion"/>
  </si>
  <si>
    <t>중식
12:00~13:00</t>
    <phoneticPr fontId="2" type="noConversion"/>
  </si>
  <si>
    <t>미운영</t>
    <phoneticPr fontId="2" type="noConversion"/>
  </si>
  <si>
    <t>등심돈까스 (돈육:국산)</t>
    <phoneticPr fontId="3" type="noConversion"/>
  </si>
  <si>
    <t>치킨돈까스 (계육:국산)</t>
    <phoneticPr fontId="3" type="noConversion"/>
  </si>
  <si>
    <t>CORNER A-2</t>
    <phoneticPr fontId="2" type="noConversion"/>
  </si>
  <si>
    <t>치즈라면(SELF)</t>
    <phoneticPr fontId="2" type="noConversion"/>
  </si>
  <si>
    <t>해장라면(SELF)</t>
    <phoneticPr fontId="2" type="noConversion"/>
  </si>
  <si>
    <t>만두라면(SELF)</t>
    <phoneticPr fontId="2" type="noConversion"/>
  </si>
  <si>
    <t>CORNER A-1</t>
    <phoneticPr fontId="2" type="noConversion"/>
  </si>
  <si>
    <t>깻잎지</t>
    <phoneticPr fontId="2" type="noConversion"/>
  </si>
  <si>
    <t>볼어묵떡볶음</t>
    <phoneticPr fontId="2" type="noConversion"/>
  </si>
  <si>
    <t>맛살양배추볶음</t>
    <phoneticPr fontId="2" type="noConversion"/>
  </si>
  <si>
    <t>열무나물</t>
    <phoneticPr fontId="2" type="noConversion"/>
  </si>
  <si>
    <t>호박나물</t>
    <phoneticPr fontId="2" type="noConversion"/>
  </si>
  <si>
    <t>오복지무침</t>
    <phoneticPr fontId="2" type="noConversion"/>
  </si>
  <si>
    <t>수제비국</t>
    <phoneticPr fontId="2" type="noConversion"/>
  </si>
  <si>
    <t>들깨무채국</t>
    <phoneticPr fontId="2" type="noConversion"/>
  </si>
  <si>
    <t>계란국</t>
    <phoneticPr fontId="2" type="noConversion"/>
  </si>
  <si>
    <t>다시마무국</t>
    <phoneticPr fontId="2" type="noConversion"/>
  </si>
  <si>
    <t>어묵국</t>
    <phoneticPr fontId="2" type="noConversion"/>
  </si>
  <si>
    <t>콩나물국</t>
    <phoneticPr fontId="2" type="noConversion"/>
  </si>
  <si>
    <t>알감자조림</t>
    <phoneticPr fontId="2" type="noConversion"/>
  </si>
  <si>
    <t>야채스크림블</t>
    <phoneticPr fontId="2" type="noConversion"/>
  </si>
  <si>
    <t>치킨너겟*머스타드</t>
    <phoneticPr fontId="2" type="noConversion"/>
  </si>
  <si>
    <t>햄곤약장조림(계육:국산)</t>
    <phoneticPr fontId="2" type="noConversion"/>
  </si>
  <si>
    <t>치킨후랑크볶음(계육:국산)</t>
    <phoneticPr fontId="2" type="noConversion"/>
  </si>
  <si>
    <t>고로케*케찹</t>
    <phoneticPr fontId="2" type="noConversion"/>
  </si>
  <si>
    <t>동그랑떙전(계육:국산)*케찹</t>
    <phoneticPr fontId="2" type="noConversion"/>
  </si>
  <si>
    <t>조식
07:00~08:30
*주말 및 공휴일*
08:00~09:30</t>
    <phoneticPr fontId="2" type="noConversion"/>
  </si>
  <si>
    <t>일요일</t>
    <phoneticPr fontId="2" type="noConversion"/>
  </si>
  <si>
    <t>왕피자춘권</t>
    <phoneticPr fontId="3" type="noConversion"/>
  </si>
  <si>
    <t>두부까스</t>
    <phoneticPr fontId="3" type="noConversion"/>
  </si>
  <si>
    <t>해물완자전
(닭고기:국내산,오징어:외국산)</t>
    <phoneticPr fontId="3" type="noConversion"/>
  </si>
  <si>
    <t>치킨너겟
(닭고기;국내산)</t>
    <phoneticPr fontId="3" type="noConversion"/>
  </si>
  <si>
    <t>피카츄까스
(닭고기:국내산)</t>
    <phoneticPr fontId="3" type="noConversion"/>
  </si>
  <si>
    <t>고로케</t>
    <phoneticPr fontId="3" type="noConversion"/>
  </si>
  <si>
    <t>빨간어묵</t>
    <phoneticPr fontId="3" type="noConversion"/>
  </si>
  <si>
    <t>콩나물국</t>
    <phoneticPr fontId="3" type="noConversion"/>
  </si>
  <si>
    <t>시금치된장국</t>
    <phoneticPr fontId="3" type="noConversion"/>
  </si>
  <si>
    <t>쌀국수장국</t>
    <phoneticPr fontId="3" type="noConversion"/>
  </si>
  <si>
    <t>들깨무국</t>
    <phoneticPr fontId="3" type="noConversion"/>
  </si>
  <si>
    <t>크림스프</t>
    <phoneticPr fontId="3" type="noConversion"/>
  </si>
  <si>
    <t>팽이장국</t>
    <phoneticPr fontId="3" type="noConversion"/>
  </si>
  <si>
    <t>우동장국</t>
    <phoneticPr fontId="3" type="noConversion"/>
  </si>
  <si>
    <t>고춧잎무침</t>
    <phoneticPr fontId="3" type="noConversion"/>
  </si>
  <si>
    <t>도토리묵무침</t>
    <phoneticPr fontId="3" type="noConversion"/>
  </si>
  <si>
    <t>오이지무침</t>
    <phoneticPr fontId="3" type="noConversion"/>
  </si>
  <si>
    <t>짜샤이무침</t>
    <phoneticPr fontId="3" type="noConversion"/>
  </si>
  <si>
    <t>콩조림</t>
    <phoneticPr fontId="3" type="noConversion"/>
  </si>
  <si>
    <t>연근조림</t>
    <phoneticPr fontId="3" type="noConversion"/>
  </si>
  <si>
    <t>대체식</t>
    <phoneticPr fontId="3" type="noConversion"/>
  </si>
  <si>
    <t>달걀라면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</si>
  <si>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</si>
  <si>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</si>
  <si>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짜장닭갈비
(닭고기:브라질산)</t>
    <phoneticPr fontId="3" type="noConversion"/>
  </si>
  <si>
    <t>기름막국수</t>
    <phoneticPr fontId="3" type="noConversion"/>
  </si>
  <si>
    <t>크림떡볶이</t>
    <phoneticPr fontId="3" type="noConversion"/>
  </si>
  <si>
    <t>푸팟퐁커리</t>
    <phoneticPr fontId="3" type="noConversion"/>
  </si>
  <si>
    <t>토마토치킨스튜
(닭고기:브라질산)</t>
    <phoneticPr fontId="3" type="noConversion"/>
  </si>
  <si>
    <t>잡채덮밥</t>
    <phoneticPr fontId="3" type="noConversion"/>
  </si>
  <si>
    <t>찜닭덮밥
(닭고기:브라질산)</t>
    <phoneticPr fontId="3" type="noConversion"/>
  </si>
  <si>
    <t>나시고랭볶음밥</t>
    <phoneticPr fontId="3" type="noConversion"/>
  </si>
  <si>
    <t>푸팟퐁커리</t>
    <phoneticPr fontId="3" type="noConversion"/>
  </si>
  <si>
    <t>미역국</t>
    <phoneticPr fontId="3" type="noConversion"/>
  </si>
  <si>
    <t>쌀밥 / 팽이장국</t>
    <phoneticPr fontId="3" type="noConversion"/>
  </si>
  <si>
    <t>쌀밥 / 우동장국</t>
    <phoneticPr fontId="3" type="noConversion"/>
  </si>
  <si>
    <t>베트남식장국</t>
    <phoneticPr fontId="3" type="noConversion"/>
  </si>
  <si>
    <t>시래기된장국</t>
    <phoneticPr fontId="3" type="noConversion"/>
  </si>
  <si>
    <t>팝콘강정
(닭고기:국내산)</t>
    <phoneticPr fontId="3" type="noConversion"/>
  </si>
  <si>
    <t>통김말이튀김</t>
    <phoneticPr fontId="3" type="noConversion"/>
  </si>
  <si>
    <t>새우까스</t>
    <phoneticPr fontId="3" type="noConversion"/>
  </si>
  <si>
    <t>고추장무국</t>
    <phoneticPr fontId="3" type="noConversion"/>
  </si>
  <si>
    <t>춘권튀김</t>
    <phoneticPr fontId="3" type="noConversion"/>
  </si>
  <si>
    <t>덴까스국</t>
    <phoneticPr fontId="3" type="noConversion"/>
  </si>
  <si>
    <t>생선까스</t>
    <phoneticPr fontId="3" type="noConversion"/>
  </si>
  <si>
    <t>양배추흑임자샐러드</t>
    <phoneticPr fontId="3" type="noConversion"/>
  </si>
  <si>
    <t>오복지무침</t>
    <phoneticPr fontId="3" type="noConversion"/>
  </si>
  <si>
    <t>단무지</t>
    <phoneticPr fontId="3" type="noConversion"/>
  </si>
  <si>
    <t>숙주무침</t>
    <phoneticPr fontId="3" type="noConversion"/>
  </si>
  <si>
    <t>감자튀김</t>
    <phoneticPr fontId="3" type="noConversion"/>
  </si>
  <si>
    <t>오이지무침</t>
    <phoneticPr fontId="3" type="noConversion"/>
  </si>
  <si>
    <t>볼어묵조림</t>
    <phoneticPr fontId="3" type="noConversion"/>
  </si>
  <si>
    <t>생선까스*타르소스</t>
    <phoneticPr fontId="3" type="noConversion"/>
  </si>
  <si>
    <t>숙주볶음</t>
    <phoneticPr fontId="3" type="noConversion"/>
  </si>
  <si>
    <t>배추김치</t>
    <phoneticPr fontId="3" type="noConversion"/>
  </si>
  <si>
    <t>깍두기</t>
    <phoneticPr fontId="3" type="noConversion"/>
  </si>
  <si>
    <t>포기김치</t>
    <phoneticPr fontId="3" type="noConversion"/>
  </si>
  <si>
    <t>오이피클</t>
    <phoneticPr fontId="3" type="noConversion"/>
  </si>
  <si>
    <t>건빵</t>
    <phoneticPr fontId="3" type="noConversion"/>
  </si>
  <si>
    <t>빅파이</t>
    <phoneticPr fontId="3" type="noConversion"/>
  </si>
  <si>
    <t>요구르트</t>
    <phoneticPr fontId="3" type="noConversion"/>
  </si>
  <si>
    <t>스틱젤리</t>
    <phoneticPr fontId="3" type="noConversion"/>
  </si>
  <si>
    <t>리치쌀과자</t>
    <phoneticPr fontId="3" type="noConversion"/>
  </si>
  <si>
    <t>사과잼쿠키</t>
    <phoneticPr fontId="3" type="noConversion"/>
  </si>
  <si>
    <t>쌀과자</t>
    <phoneticPr fontId="3" type="noConversion"/>
  </si>
  <si>
    <t>짜요짜요</t>
    <phoneticPr fontId="3" type="noConversion"/>
  </si>
  <si>
    <t>햄김치덮밥
(닭고기:국내산)</t>
    <phoneticPr fontId="3" type="noConversion"/>
  </si>
  <si>
    <t>나시고랭
(닭고기:국내산)</t>
    <phoneticPr fontId="3" type="noConversion"/>
  </si>
  <si>
    <t>짜장덮밥</t>
    <phoneticPr fontId="3" type="noConversion"/>
  </si>
  <si>
    <t>하이라이스</t>
    <phoneticPr fontId="3" type="noConversion"/>
  </si>
  <si>
    <t>소고기마파두부감자덮밥
(소고기:호주산)</t>
    <phoneticPr fontId="3" type="noConversion"/>
  </si>
  <si>
    <t>부대볶음
(햄,소시지:국내산)</t>
    <phoneticPr fontId="3" type="noConversion"/>
  </si>
  <si>
    <t>소고기국밥
(소고기:호주산)</t>
    <phoneticPr fontId="3" type="noConversion"/>
  </si>
  <si>
    <t>타코야끼</t>
  </si>
  <si>
    <t>팽이장국</t>
    <phoneticPr fontId="3" type="noConversion"/>
  </si>
  <si>
    <t>우동장국</t>
    <phoneticPr fontId="3" type="noConversion"/>
  </si>
  <si>
    <t>(오징어 : 중국산)</t>
  </si>
  <si>
    <t>두부찜</t>
    <phoneticPr fontId="3" type="noConversion"/>
  </si>
  <si>
    <t>생선까스</t>
    <phoneticPr fontId="3" type="noConversion"/>
  </si>
  <si>
    <t>타코야끼
(오징어:중국산
가다랑어:외국산)</t>
    <phoneticPr fontId="3" type="noConversion"/>
  </si>
  <si>
    <t>고로케튀김</t>
    <phoneticPr fontId="3" type="noConversion"/>
  </si>
  <si>
    <t>납작군만두</t>
    <phoneticPr fontId="3" type="noConversion"/>
  </si>
  <si>
    <t>순두부국</t>
    <phoneticPr fontId="3" type="noConversion"/>
  </si>
  <si>
    <t>해물동그랑땡전
(닭고기:국내산,오징어:외국산)</t>
    <phoneticPr fontId="3" type="noConversion"/>
  </si>
  <si>
    <t xml:space="preserve"> (가다랑어 : 인도네시아산)</t>
  </si>
  <si>
    <t xml:space="preserve">콩나물무침 </t>
    <phoneticPr fontId="3" type="noConversion"/>
  </si>
  <si>
    <t>그린빈스볶음</t>
    <phoneticPr fontId="3" type="noConversion"/>
  </si>
  <si>
    <t>목이버섯무침</t>
    <phoneticPr fontId="3" type="noConversion"/>
  </si>
  <si>
    <t>중국식오이무침</t>
    <phoneticPr fontId="3" type="noConversion"/>
  </si>
  <si>
    <t>건새우마늘종볶음</t>
    <phoneticPr fontId="3" type="noConversion"/>
  </si>
  <si>
    <t>청포묵김무침</t>
    <phoneticPr fontId="3" type="noConversion"/>
  </si>
  <si>
    <t>마카로니과자</t>
    <phoneticPr fontId="3" type="noConversion"/>
  </si>
  <si>
    <t>약과</t>
    <phoneticPr fontId="3" type="noConversion"/>
  </si>
  <si>
    <t>초코크리스피</t>
    <phoneticPr fontId="3" type="noConversion"/>
  </si>
  <si>
    <t>후렌치파이</t>
    <phoneticPr fontId="3" type="noConversion"/>
  </si>
  <si>
    <t>제리뽀</t>
    <phoneticPr fontId="3" type="noConversion"/>
  </si>
  <si>
    <t>보리과자</t>
    <phoneticPr fontId="3" type="noConversion"/>
  </si>
  <si>
    <t>크리스피</t>
    <phoneticPr fontId="3" type="noConversion"/>
  </si>
  <si>
    <t>Plus bar</t>
    <phoneticPr fontId="3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</si>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</sst>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sz val="8"/>
      <color rgb="FFFCFAD4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rgb="FF00B05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199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theme="5" tint="0.5999938962981048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/>
      <diagonal/>
    </border>
    <border>
      <left/>
      <right style="thin">
        <color theme="5" tint="0.59999389629810485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/>
      <bottom style="thin">
        <color theme="5" tint="0.59999389629810485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5" tint="0.59999389629810485"/>
      </right>
      <top/>
      <bottom/>
      <diagonal/>
    </border>
    <border>
      <left style="thin">
        <color theme="9" tint="0.79998168889431442"/>
      </left>
      <right/>
      <top/>
      <bottom style="thin">
        <color theme="5" tint="0.59999389629810485"/>
      </bottom>
      <diagonal/>
    </border>
    <border>
      <left/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/>
      <diagonal/>
    </border>
    <border>
      <left/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/>
      <top style="thin">
        <color theme="5" tint="0.59999389629810485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5" tint="0.59999389629810485"/>
      </left>
      <right/>
      <top style="thin">
        <color theme="5" tint="0.59999389629810485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5" tint="0.59999389629810485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5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4" xfId="1" applyNumberFormat="1" applyFont="1" applyFill="1" applyBorder="1" applyAlignment="1">
      <alignment horizontal="center" vertical="center" wrapText="1"/>
    </xf>
    <xf numFmtId="176" fontId="7" fillId="3" borderId="5" xfId="1" applyNumberFormat="1" applyFont="1" applyFill="1" applyBorder="1" applyAlignment="1">
      <alignment horizontal="center" vertical="center" wrapText="1"/>
    </xf>
    <xf numFmtId="176" fontId="7" fillId="3" borderId="6" xfId="1" applyNumberFormat="1" applyFont="1" applyFill="1" applyBorder="1" applyAlignment="1">
      <alignment horizontal="center" vertical="center" wrapText="1"/>
    </xf>
    <xf numFmtId="176" fontId="7" fillId="3" borderId="7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176" fontId="7" fillId="3" borderId="9" xfId="1" applyNumberFormat="1" applyFont="1" applyFill="1" applyBorder="1" applyAlignment="1">
      <alignment horizontal="center" vertical="center" wrapText="1"/>
    </xf>
    <xf numFmtId="176" fontId="7" fillId="3" borderId="10" xfId="1" applyNumberFormat="1" applyFont="1" applyFill="1" applyBorder="1" applyAlignment="1">
      <alignment horizontal="center" vertical="center" wrapText="1"/>
    </xf>
    <xf numFmtId="176" fontId="7" fillId="3" borderId="11" xfId="1" applyNumberFormat="1" applyFont="1" applyFill="1" applyBorder="1" applyAlignment="1">
      <alignment horizontal="center" vertical="center" wrapText="1"/>
    </xf>
    <xf numFmtId="176" fontId="7" fillId="3" borderId="12" xfId="1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6" fillId="2" borderId="4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76" fontId="18" fillId="4" borderId="3" xfId="1" applyNumberFormat="1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176" fontId="21" fillId="4" borderId="3" xfId="1" applyNumberFormat="1" applyFont="1" applyFill="1" applyBorder="1" applyAlignment="1">
      <alignment horizontal="center" vertical="center" wrapText="1"/>
    </xf>
    <xf numFmtId="176" fontId="22" fillId="4" borderId="3" xfId="1" applyNumberFormat="1" applyFont="1" applyFill="1" applyBorder="1" applyAlignment="1">
      <alignment horizontal="center" vertical="center" wrapText="1"/>
    </xf>
    <xf numFmtId="176" fontId="23" fillId="8" borderId="3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6" fontId="23" fillId="8" borderId="8" xfId="1" applyNumberFormat="1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5" fillId="2" borderId="8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50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27" fillId="9" borderId="19" xfId="0" applyFont="1" applyFill="1" applyBorder="1" applyAlignment="1">
      <alignment horizontal="center" vertical="center"/>
    </xf>
    <xf numFmtId="0" fontId="27" fillId="9" borderId="49" xfId="0" applyFont="1" applyFill="1" applyBorder="1" applyAlignment="1">
      <alignment horizontal="center" vertical="center"/>
    </xf>
    <xf numFmtId="0" fontId="27" fillId="9" borderId="1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8" fillId="2" borderId="19" xfId="0" applyFont="1" applyFill="1" applyBorder="1" applyAlignment="1">
      <alignment horizontal="center" vertical="center" wrapText="1"/>
    </xf>
    <xf numFmtId="0" fontId="28" fillId="2" borderId="49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/>
    </xf>
    <xf numFmtId="0" fontId="11" fillId="2" borderId="52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1" fillId="9" borderId="49" xfId="0" applyFont="1" applyFill="1" applyBorder="1" applyAlignment="1">
      <alignment horizontal="center" vertical="center"/>
    </xf>
    <xf numFmtId="0" fontId="11" fillId="9" borderId="51" xfId="0" applyFont="1" applyFill="1" applyBorder="1" applyAlignment="1">
      <alignment horizontal="center" vertical="center"/>
    </xf>
    <xf numFmtId="0" fontId="28" fillId="2" borderId="30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27" fillId="9" borderId="53" xfId="0" applyFont="1" applyFill="1" applyBorder="1" applyAlignment="1">
      <alignment horizontal="center" vertical="center"/>
    </xf>
    <xf numFmtId="0" fontId="27" fillId="9" borderId="46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0" fontId="5" fillId="8" borderId="41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0" fontId="8" fillId="8" borderId="35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 wrapText="1"/>
    </xf>
    <xf numFmtId="0" fontId="26" fillId="8" borderId="35" xfId="0" applyFont="1" applyFill="1" applyBorder="1" applyAlignment="1">
      <alignment horizontal="center" vertical="center" wrapText="1"/>
    </xf>
    <xf numFmtId="0" fontId="26" fillId="8" borderId="36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43" xfId="0" applyFont="1" applyFill="1" applyBorder="1" applyAlignment="1">
      <alignment horizontal="center" vertical="center" wrapText="1"/>
    </xf>
    <xf numFmtId="0" fontId="26" fillId="9" borderId="35" xfId="0" applyFont="1" applyFill="1" applyBorder="1" applyAlignment="1">
      <alignment horizontal="center" vertical="center" wrapText="1"/>
    </xf>
    <xf numFmtId="0" fontId="26" fillId="9" borderId="36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76" fontId="8" fillId="8" borderId="30" xfId="1" applyNumberFormat="1" applyFont="1" applyFill="1" applyBorder="1" applyAlignment="1">
      <alignment horizontal="center" vertical="center" wrapText="1"/>
    </xf>
    <xf numFmtId="176" fontId="8" fillId="8" borderId="31" xfId="1" applyNumberFormat="1" applyFont="1" applyFill="1" applyBorder="1" applyAlignment="1">
      <alignment horizontal="center" vertical="center" wrapText="1"/>
    </xf>
    <xf numFmtId="176" fontId="8" fillId="8" borderId="35" xfId="1" applyNumberFormat="1" applyFont="1" applyFill="1" applyBorder="1" applyAlignment="1">
      <alignment horizontal="center" vertical="center" wrapText="1"/>
    </xf>
    <xf numFmtId="176" fontId="8" fillId="8" borderId="36" xfId="1" applyNumberFormat="1" applyFont="1" applyFill="1" applyBorder="1" applyAlignment="1">
      <alignment horizontal="center" vertical="center" wrapText="1"/>
    </xf>
    <xf numFmtId="0" fontId="26" fillId="8" borderId="13" xfId="0" applyFont="1" applyFill="1" applyBorder="1" applyAlignment="1">
      <alignment horizontal="center" vertical="center" wrapText="1"/>
    </xf>
    <xf numFmtId="0" fontId="26" fillId="8" borderId="43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/>
    </xf>
    <xf numFmtId="0" fontId="16" fillId="7" borderId="48" xfId="0" applyFont="1" applyFill="1" applyBorder="1" applyAlignment="1">
      <alignment horizontal="center" vertical="center"/>
    </xf>
    <xf numFmtId="0" fontId="16" fillId="7" borderId="47" xfId="0" applyFont="1" applyFill="1" applyBorder="1" applyAlignment="1">
      <alignment horizontal="center" vertical="center"/>
    </xf>
    <xf numFmtId="176" fontId="20" fillId="4" borderId="3" xfId="1" applyNumberFormat="1" applyFont="1" applyFill="1" applyBorder="1" applyAlignment="1">
      <alignment horizontal="center" vertical="center" wrapText="1"/>
    </xf>
    <xf numFmtId="0" fontId="17" fillId="6" borderId="46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99783"/>
      <color rgb="FFFF9966"/>
      <color rgb="FF894F1F"/>
      <color rgb="FFFF9999"/>
      <color rgb="FFFF7C80"/>
      <color rgb="FFFF5050"/>
      <color rgb="FF70DEAA"/>
      <color rgb="FFFF7171"/>
      <color rgb="FFFCE3B6"/>
      <color rgb="FF5B4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jpg"/><Relationship Id="rId11" Type="http://schemas.openxmlformats.org/officeDocument/2006/relationships/image" Target="../media/image20.png"/><Relationship Id="rId5" Type="http://schemas.openxmlformats.org/officeDocument/2006/relationships/image" Target="../media/image14.png"/><Relationship Id="rId10" Type="http://schemas.openxmlformats.org/officeDocument/2006/relationships/image" Target="../media/image19.png"/><Relationship Id="rId4" Type="http://schemas.openxmlformats.org/officeDocument/2006/relationships/image" Target="../media/image13.png"/><Relationship Id="rId9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21168</xdr:colOff>
      <xdr:row>1</xdr:row>
      <xdr:rowOff>12462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3826" y="0"/>
          <a:ext cx="12946592" cy="118403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rgbClr val="00B050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1178" y="27716"/>
          <a:ext cx="5118994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69105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23122" y="191811"/>
          <a:ext cx="907404" cy="869105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49462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49462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2912" cy="1239410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2912" cy="1239410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0900" cy="1218408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0900" cy="1218408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26842" cy="781688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26842" cy="781688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1800228</xdr:colOff>
      <xdr:row>24</xdr:row>
      <xdr:rowOff>11205</xdr:rowOff>
    </xdr:from>
    <xdr:ext cx="626842" cy="781688"/>
    <xdr:pic>
      <xdr:nvPicPr>
        <xdr:cNvPr id="310" name="그림 30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26842" cy="781688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762000</xdr:colOff>
      <xdr:row>18</xdr:row>
      <xdr:rowOff>235324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27432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625928</xdr:colOff>
      <xdr:row>24</xdr:row>
      <xdr:rowOff>367392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3369128" y="52346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13716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40822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3429000" y="381272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34290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1371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40822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4800600" y="527957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48006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122464</xdr:colOff>
      <xdr:row>5</xdr:row>
      <xdr:rowOff>108857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179864" y="11566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625928</xdr:colOff>
      <xdr:row>24</xdr:row>
      <xdr:rowOff>367392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2683328" y="52346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625928</xdr:colOff>
      <xdr:row>24</xdr:row>
      <xdr:rowOff>367392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2683328" y="52346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625928</xdr:colOff>
      <xdr:row>24</xdr:row>
      <xdr:rowOff>367392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683328" y="52346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1130300</xdr:colOff>
      <xdr:row>12</xdr:row>
      <xdr:rowOff>254000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844675" y="4149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63500</xdr:colOff>
      <xdr:row>6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4302125" y="2733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</xdr:row>
      <xdr:rowOff>152400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4352925" y="13239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5826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64452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685800</xdr:colOff>
      <xdr:row>6</xdr:row>
      <xdr:rowOff>38100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316230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50800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25273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27006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72303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77628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112871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112871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190500</xdr:colOff>
      <xdr:row>1</xdr:row>
      <xdr:rowOff>101600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2667000" y="127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711200</xdr:colOff>
      <xdr:row>18</xdr:row>
      <xdr:rowOff>260724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4949825" y="666152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918883</xdr:colOff>
      <xdr:row>19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3395383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27006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272303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77628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24765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622486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42386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1128712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97491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19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6919633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622486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624728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9749118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952500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17</xdr:row>
      <xdr:rowOff>268942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700618" y="6403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17183</xdr:colOff>
      <xdr:row>27</xdr:row>
      <xdr:rowOff>25400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6017933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5983755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60007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6000750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1303618</xdr:colOff>
      <xdr:row>19</xdr:row>
      <xdr:rowOff>294342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3780118" y="7038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4462743" y="79460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448515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101600</xdr:colOff>
      <xdr:row>0</xdr:row>
      <xdr:rowOff>0</xdr:rowOff>
    </xdr:from>
    <xdr:to>
      <xdr:col>10</xdr:col>
      <xdr:colOff>0</xdr:colOff>
      <xdr:row>0</xdr:row>
      <xdr:rowOff>1160859</xdr:rowOff>
    </xdr:to>
    <xdr:pic>
      <xdr:nvPicPr>
        <xdr:cNvPr id="914" name="그림 913">
          <a:extLst>
            <a:ext uri="{FF2B5EF4-FFF2-40B4-BE49-F238E27FC236}">
              <a16:creationId xmlns:a16="http://schemas.microsoft.com/office/drawing/2014/main" xmlns="" id="{584955D5-4F07-4764-BF11-E4BDC9A17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0"/>
          <a:ext cx="12947650" cy="1160859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1206500</xdr:colOff>
      <xdr:row>0</xdr:row>
      <xdr:rowOff>533400</xdr:rowOff>
    </xdr:from>
    <xdr:to>
      <xdr:col>7</xdr:col>
      <xdr:colOff>585481</xdr:colOff>
      <xdr:row>0</xdr:row>
      <xdr:rowOff>1141515</xdr:rowOff>
    </xdr:to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xmlns="" id="{1E3E4F65-F4B4-4D3F-8F2E-5FF130365175}"/>
            </a:ext>
          </a:extLst>
        </xdr:cNvPr>
        <xdr:cNvSpPr txBox="1"/>
      </xdr:nvSpPr>
      <xdr:spPr>
        <a:xfrm>
          <a:off x="5445125" y="533400"/>
          <a:ext cx="290323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7421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1155700</xdr:colOff>
      <xdr:row>9</xdr:row>
      <xdr:rowOff>127000</xdr:rowOff>
    </xdr:from>
    <xdr:to>
      <xdr:col>9</xdr:col>
      <xdr:colOff>506708</xdr:colOff>
      <xdr:row>13</xdr:row>
      <xdr:rowOff>201033</xdr:rowOff>
    </xdr:to>
    <xdr:pic>
      <xdr:nvPicPr>
        <xdr:cNvPr id="916" name="그림 915">
          <a:extLst>
            <a:ext uri="{FF2B5EF4-FFF2-40B4-BE49-F238E27FC236}">
              <a16:creationId xmlns:a16="http://schemas.microsoft.com/office/drawing/2014/main" xmlns="" id="{8B6C6F36-C961-484C-86AA-1D7C65B4E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0700" y="3536950"/>
          <a:ext cx="1113133" cy="1007483"/>
        </a:xfrm>
        <a:prstGeom prst="rect">
          <a:avLst/>
        </a:prstGeom>
      </xdr:spPr>
    </xdr:pic>
    <xdr:clientData/>
  </xdr:twoCellAnchor>
  <xdr:twoCellAnchor editAs="oneCell">
    <xdr:from>
      <xdr:col>6</xdr:col>
      <xdr:colOff>1282700</xdr:colOff>
      <xdr:row>14</xdr:row>
      <xdr:rowOff>266700</xdr:rowOff>
    </xdr:from>
    <xdr:to>
      <xdr:col>7</xdr:col>
      <xdr:colOff>453742</xdr:colOff>
      <xdr:row>16</xdr:row>
      <xdr:rowOff>262746</xdr:rowOff>
    </xdr:to>
    <xdr:pic>
      <xdr:nvPicPr>
        <xdr:cNvPr id="917" name="그림 916">
          <a:extLst>
            <a:ext uri="{FF2B5EF4-FFF2-40B4-BE49-F238E27FC236}">
              <a16:creationId xmlns:a16="http://schemas.microsoft.com/office/drawing/2014/main" xmlns="" id="{168BB262-8D67-4EC8-ADB7-10BB902BD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450" y="5124450"/>
          <a:ext cx="933167" cy="605646"/>
        </a:xfrm>
        <a:prstGeom prst="rect">
          <a:avLst/>
        </a:prstGeom>
      </xdr:spPr>
    </xdr:pic>
    <xdr:clientData/>
  </xdr:twoCellAnchor>
  <xdr:twoCellAnchor editAs="oneCell">
    <xdr:from>
      <xdr:col>4</xdr:col>
      <xdr:colOff>1117600</xdr:colOff>
      <xdr:row>19</xdr:row>
      <xdr:rowOff>215900</xdr:rowOff>
    </xdr:from>
    <xdr:to>
      <xdr:col>5</xdr:col>
      <xdr:colOff>519022</xdr:colOff>
      <xdr:row>24</xdr:row>
      <xdr:rowOff>166183</xdr:rowOff>
    </xdr:to>
    <xdr:pic>
      <xdr:nvPicPr>
        <xdr:cNvPr id="918" name="그림 917">
          <a:extLst>
            <a:ext uri="{FF2B5EF4-FFF2-40B4-BE49-F238E27FC236}">
              <a16:creationId xmlns:a16="http://schemas.microsoft.com/office/drawing/2014/main" xmlns="" id="{C8294CFA-FF4A-46AF-8212-006F5F30E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4100" y="6959600"/>
          <a:ext cx="1163547" cy="1521908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2</xdr:row>
      <xdr:rowOff>12700</xdr:rowOff>
    </xdr:from>
    <xdr:to>
      <xdr:col>3</xdr:col>
      <xdr:colOff>429334</xdr:colOff>
      <xdr:row>4</xdr:row>
      <xdr:rowOff>48893</xdr:rowOff>
    </xdr:to>
    <xdr:pic>
      <xdr:nvPicPr>
        <xdr:cNvPr id="919" name="그림 918">
          <a:extLst>
            <a:ext uri="{FF2B5EF4-FFF2-40B4-BE49-F238E27FC236}">
              <a16:creationId xmlns:a16="http://schemas.microsoft.com/office/drawing/2014/main" xmlns="" id="{7912D9CF-C83F-43C1-A525-383D88D9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5" y="1374775"/>
          <a:ext cx="930984" cy="893443"/>
        </a:xfrm>
        <a:prstGeom prst="rect">
          <a:avLst/>
        </a:prstGeom>
      </xdr:spPr>
    </xdr:pic>
    <xdr:clientData/>
  </xdr:twoCellAnchor>
  <xdr:twoCellAnchor editAs="oneCell">
    <xdr:from>
      <xdr:col>8</xdr:col>
      <xdr:colOff>1625600</xdr:colOff>
      <xdr:row>29</xdr:row>
      <xdr:rowOff>127000</xdr:rowOff>
    </xdr:from>
    <xdr:to>
      <xdr:col>9</xdr:col>
      <xdr:colOff>912127</xdr:colOff>
      <xdr:row>30</xdr:row>
      <xdr:rowOff>1060569</xdr:rowOff>
    </xdr:to>
    <xdr:pic>
      <xdr:nvPicPr>
        <xdr:cNvPr id="920" name="그림 919">
          <a:extLst>
            <a:ext uri="{FF2B5EF4-FFF2-40B4-BE49-F238E27FC236}">
              <a16:creationId xmlns:a16="http://schemas.microsoft.com/office/drawing/2014/main" xmlns="" id="{085180D7-FD0D-4AC6-AD1C-F3071654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0600" y="9918700"/>
          <a:ext cx="1048652" cy="1095494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4765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4255808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4221630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952500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241300</xdr:colOff>
      <xdr:row>25</xdr:row>
      <xdr:rowOff>12700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13976350" y="8613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63500</xdr:colOff>
      <xdr:row>26</xdr:row>
      <xdr:rowOff>101600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17227550" y="9093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406400</xdr:colOff>
      <xdr:row>23</xdr:row>
      <xdr:rowOff>546100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16884650" y="822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622300</xdr:colOff>
      <xdr:row>20</xdr:row>
      <xdr:rowOff>88900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16414750" y="717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1745130</xdr:colOff>
      <xdr:row>22</xdr:row>
      <xdr:rowOff>152400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14422905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465418</xdr:colOff>
      <xdr:row>30</xdr:row>
      <xdr:rowOff>103842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15572068" y="100574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348130</xdr:colOff>
      <xdr:row>23</xdr:row>
      <xdr:rowOff>622300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16826380" y="8299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17183</xdr:colOff>
      <xdr:row>27</xdr:row>
      <xdr:rowOff>25400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13752233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1745130</xdr:colOff>
      <xdr:row>22</xdr:row>
      <xdr:rowOff>152400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13737105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13735050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423862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241300</xdr:colOff>
      <xdr:row>25</xdr:row>
      <xdr:rowOff>12700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955675" y="8613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17183</xdr:colOff>
      <xdr:row>27</xdr:row>
      <xdr:rowOff>25400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731558" y="93694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22</xdr:row>
      <xdr:rowOff>152400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716430" y="76676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714375" y="75152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938493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96090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1633258" y="6743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938493" y="57362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96090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714375" y="5295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938493" y="6403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017993" y="70380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1587500</xdr:colOff>
      <xdr:row>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75882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444500</xdr:colOff>
      <xdr:row>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8207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topLeftCell="A2" zoomScale="85" zoomScaleNormal="85" zoomScaleSheetLayoutView="80" workbookViewId="0">
      <selection activeCell="J4" sqref="J4:J3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23"/>
      <c r="C1" s="123"/>
      <c r="D1" s="123"/>
      <c r="E1" s="123"/>
      <c r="F1" s="123"/>
      <c r="G1" s="123"/>
      <c r="H1" s="123"/>
      <c r="I1" s="123"/>
      <c r="J1" s="3"/>
    </row>
    <row r="2" spans="1:26" s="78" customFormat="1" ht="21.75" customHeight="1" x14ac:dyDescent="0.55000000000000004">
      <c r="A2" s="50"/>
      <c r="B2" s="124" t="s">
        <v>5</v>
      </c>
      <c r="C2" s="125"/>
      <c r="D2" s="77" t="s">
        <v>4</v>
      </c>
      <c r="E2" s="77" t="s">
        <v>19</v>
      </c>
      <c r="F2" s="77" t="s">
        <v>20</v>
      </c>
      <c r="G2" s="77" t="s">
        <v>21</v>
      </c>
      <c r="H2" s="77" t="s">
        <v>22</v>
      </c>
      <c r="I2" s="77" t="s">
        <v>23</v>
      </c>
      <c r="J2" s="77" t="s">
        <v>24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s="78" customFormat="1" ht="23.25" customHeight="1" x14ac:dyDescent="0.55000000000000004">
      <c r="A3" s="50"/>
      <c r="B3" s="126"/>
      <c r="C3" s="127"/>
      <c r="D3" s="79">
        <v>45621</v>
      </c>
      <c r="E3" s="79">
        <v>45622</v>
      </c>
      <c r="F3" s="79">
        <v>45623</v>
      </c>
      <c r="G3" s="79">
        <v>45624</v>
      </c>
      <c r="H3" s="79">
        <v>45625</v>
      </c>
      <c r="I3" s="79">
        <v>45626</v>
      </c>
      <c r="J3" s="79">
        <v>45627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s="83" customFormat="1" ht="52.5" customHeight="1" x14ac:dyDescent="0.55000000000000004">
      <c r="A4" s="80"/>
      <c r="B4" s="121" t="s">
        <v>25</v>
      </c>
      <c r="C4" s="117"/>
      <c r="D4" s="81" t="s">
        <v>225</v>
      </c>
      <c r="E4" s="81" t="s">
        <v>226</v>
      </c>
      <c r="F4" s="81" t="s">
        <v>227</v>
      </c>
      <c r="G4" s="82" t="s">
        <v>228</v>
      </c>
      <c r="H4" s="81" t="s">
        <v>229</v>
      </c>
      <c r="I4" s="81" t="s">
        <v>230</v>
      </c>
      <c r="J4" s="81" t="s">
        <v>231</v>
      </c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 spans="1:26" s="78" customFormat="1" ht="20.25" customHeight="1" x14ac:dyDescent="0.55000000000000004">
      <c r="A5" s="50"/>
      <c r="B5" s="121"/>
      <c r="C5" s="117"/>
      <c r="D5" s="84" t="s">
        <v>34</v>
      </c>
      <c r="E5" s="84" t="s">
        <v>34</v>
      </c>
      <c r="F5" s="84" t="s">
        <v>34</v>
      </c>
      <c r="G5" s="23" t="s">
        <v>34</v>
      </c>
      <c r="H5" s="84" t="s">
        <v>34</v>
      </c>
      <c r="I5" s="84" t="s">
        <v>34</v>
      </c>
      <c r="J5" s="85" t="s">
        <v>34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s="78" customFormat="1" ht="30.75" customHeight="1" x14ac:dyDescent="0.55000000000000004">
      <c r="A6" s="50"/>
      <c r="B6" s="121"/>
      <c r="C6" s="117"/>
      <c r="D6" s="84" t="s">
        <v>232</v>
      </c>
      <c r="E6" s="84" t="s">
        <v>233</v>
      </c>
      <c r="F6" s="84" t="s">
        <v>234</v>
      </c>
      <c r="G6" s="23" t="s">
        <v>235</v>
      </c>
      <c r="H6" s="84" t="s">
        <v>236</v>
      </c>
      <c r="I6" s="84" t="s">
        <v>237</v>
      </c>
      <c r="J6" s="85" t="s">
        <v>238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s="78" customFormat="1" ht="20.25" customHeight="1" x14ac:dyDescent="0.55000000000000004">
      <c r="A7" s="50"/>
      <c r="B7" s="121"/>
      <c r="C7" s="117"/>
      <c r="D7" s="84" t="s">
        <v>126</v>
      </c>
      <c r="E7" s="84" t="s">
        <v>239</v>
      </c>
      <c r="F7" s="84" t="s">
        <v>240</v>
      </c>
      <c r="G7" s="23" t="s">
        <v>241</v>
      </c>
      <c r="H7" s="84" t="s">
        <v>242</v>
      </c>
      <c r="I7" s="86" t="s">
        <v>243</v>
      </c>
      <c r="J7" s="18" t="s">
        <v>244</v>
      </c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s="78" customFormat="1" ht="20.25" customHeight="1" x14ac:dyDescent="0.55000000000000004">
      <c r="A8" s="50"/>
      <c r="B8" s="121"/>
      <c r="C8" s="117"/>
      <c r="D8" s="23" t="s">
        <v>95</v>
      </c>
      <c r="E8" s="84" t="s">
        <v>51</v>
      </c>
      <c r="F8" s="23" t="s">
        <v>95</v>
      </c>
      <c r="G8" s="84" t="s">
        <v>51</v>
      </c>
      <c r="H8" s="23" t="s">
        <v>95</v>
      </c>
      <c r="I8" s="84" t="s">
        <v>51</v>
      </c>
      <c r="J8" s="84" t="s">
        <v>51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s="78" customFormat="1" ht="27" customHeight="1" x14ac:dyDescent="0.55000000000000004">
      <c r="A9" s="50"/>
      <c r="B9" s="128" t="s">
        <v>245</v>
      </c>
      <c r="C9" s="129"/>
      <c r="D9" s="87"/>
      <c r="E9" s="88"/>
      <c r="F9" s="88"/>
      <c r="G9" s="88"/>
      <c r="H9" s="88"/>
      <c r="I9" s="88"/>
      <c r="J9" s="89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s="78" customFormat="1" ht="12.75" customHeight="1" x14ac:dyDescent="0.55000000000000004">
      <c r="A10" s="50"/>
      <c r="B10" s="121" t="s">
        <v>323</v>
      </c>
      <c r="C10" s="117"/>
      <c r="D10" s="71" t="s">
        <v>53</v>
      </c>
      <c r="E10" s="90" t="s">
        <v>53</v>
      </c>
      <c r="F10" s="90" t="s">
        <v>53</v>
      </c>
      <c r="G10" s="90" t="s">
        <v>53</v>
      </c>
      <c r="H10" s="90" t="s">
        <v>53</v>
      </c>
      <c r="I10" s="90" t="s">
        <v>53</v>
      </c>
      <c r="J10" s="90" t="s">
        <v>53</v>
      </c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s="78" customFormat="1" ht="12.75" customHeight="1" x14ac:dyDescent="0.55000000000000004">
      <c r="A11" s="50"/>
      <c r="B11" s="121"/>
      <c r="C11" s="117"/>
      <c r="D11" s="23" t="s">
        <v>54</v>
      </c>
      <c r="E11" s="84" t="s">
        <v>54</v>
      </c>
      <c r="F11" s="84" t="s">
        <v>54</v>
      </c>
      <c r="G11" s="84" t="s">
        <v>54</v>
      </c>
      <c r="H11" s="84" t="s">
        <v>54</v>
      </c>
      <c r="I11" s="84" t="s">
        <v>54</v>
      </c>
      <c r="J11" s="84" t="s">
        <v>54</v>
      </c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s="78" customFormat="1" ht="12.75" customHeight="1" x14ac:dyDescent="0.55000000000000004">
      <c r="A12" s="50"/>
      <c r="B12" s="121"/>
      <c r="C12" s="117"/>
      <c r="D12" s="62" t="s">
        <v>55</v>
      </c>
      <c r="E12" s="91" t="s">
        <v>55</v>
      </c>
      <c r="F12" s="91" t="s">
        <v>55</v>
      </c>
      <c r="G12" s="91" t="s">
        <v>55</v>
      </c>
      <c r="H12" s="91" t="s">
        <v>55</v>
      </c>
      <c r="I12" s="91" t="s">
        <v>55</v>
      </c>
      <c r="J12" s="91" t="s">
        <v>55</v>
      </c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78" customFormat="1" ht="12.75" customHeight="1" x14ac:dyDescent="0.55000000000000004">
      <c r="A13" s="50"/>
      <c r="B13" s="121" t="s">
        <v>56</v>
      </c>
      <c r="C13" s="117"/>
      <c r="D13" s="65" t="s">
        <v>57</v>
      </c>
      <c r="E13" s="66" t="s">
        <v>57</v>
      </c>
      <c r="F13" s="66" t="s">
        <v>57</v>
      </c>
      <c r="G13" s="66" t="s">
        <v>57</v>
      </c>
      <c r="H13" s="66" t="s">
        <v>57</v>
      </c>
      <c r="I13" s="66" t="s">
        <v>57</v>
      </c>
      <c r="J13" s="66" t="s">
        <v>57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s="78" customFormat="1" ht="35.25" customHeight="1" x14ac:dyDescent="0.55000000000000004">
      <c r="A14" s="50"/>
      <c r="B14" s="121" t="s">
        <v>58</v>
      </c>
      <c r="C14" s="117"/>
      <c r="D14" s="23" t="s">
        <v>59</v>
      </c>
      <c r="E14" s="84" t="s">
        <v>60</v>
      </c>
      <c r="F14" s="84" t="s">
        <v>60</v>
      </c>
      <c r="G14" s="84" t="s">
        <v>246</v>
      </c>
      <c r="H14" s="84" t="s">
        <v>60</v>
      </c>
      <c r="I14" s="122" t="s">
        <v>61</v>
      </c>
      <c r="J14" s="122" t="s">
        <v>62</v>
      </c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s="78" customFormat="1" ht="13.3" x14ac:dyDescent="0.55000000000000004">
      <c r="A15" s="50"/>
      <c r="B15" s="121" t="s">
        <v>56</v>
      </c>
      <c r="C15" s="117"/>
      <c r="D15" s="65" t="s">
        <v>57</v>
      </c>
      <c r="E15" s="66" t="s">
        <v>57</v>
      </c>
      <c r="F15" s="66" t="s">
        <v>57</v>
      </c>
      <c r="G15" s="66" t="s">
        <v>57</v>
      </c>
      <c r="H15" s="66" t="s">
        <v>57</v>
      </c>
      <c r="I15" s="122"/>
      <c r="J15" s="122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s="78" customFormat="1" ht="34.5" customHeight="1" x14ac:dyDescent="0.55000000000000004">
      <c r="A16" s="50"/>
      <c r="B16" s="121" t="s">
        <v>64</v>
      </c>
      <c r="C16" s="117"/>
      <c r="D16" s="69" t="s">
        <v>247</v>
      </c>
      <c r="E16" s="68" t="s">
        <v>247</v>
      </c>
      <c r="F16" s="68" t="s">
        <v>248</v>
      </c>
      <c r="G16" s="68" t="s">
        <v>248</v>
      </c>
      <c r="H16" s="68" t="s">
        <v>247</v>
      </c>
      <c r="I16" s="122"/>
      <c r="J16" s="122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s="78" customFormat="1" ht="13.3" x14ac:dyDescent="0.55000000000000004">
      <c r="A17" s="50"/>
      <c r="B17" s="121" t="s">
        <v>56</v>
      </c>
      <c r="C17" s="117"/>
      <c r="D17" s="65" t="s">
        <v>68</v>
      </c>
      <c r="E17" s="66" t="s">
        <v>68</v>
      </c>
      <c r="F17" s="66" t="s">
        <v>68</v>
      </c>
      <c r="G17" s="66" t="s">
        <v>68</v>
      </c>
      <c r="H17" s="66" t="s">
        <v>68</v>
      </c>
      <c r="I17" s="66" t="s">
        <v>57</v>
      </c>
      <c r="J17" s="66" t="s">
        <v>57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s="83" customFormat="1" ht="52.5" customHeight="1" x14ac:dyDescent="0.55000000000000004">
      <c r="A18" s="80"/>
      <c r="B18" s="109" t="s">
        <v>10</v>
      </c>
      <c r="C18" s="110"/>
      <c r="D18" s="92" t="s">
        <v>249</v>
      </c>
      <c r="E18" s="93" t="s">
        <v>250</v>
      </c>
      <c r="F18" s="93" t="s">
        <v>251</v>
      </c>
      <c r="G18" s="92" t="s">
        <v>252</v>
      </c>
      <c r="H18" s="93" t="s">
        <v>253</v>
      </c>
      <c r="I18" s="93" t="s">
        <v>254</v>
      </c>
      <c r="J18" s="93" t="s">
        <v>255</v>
      </c>
      <c r="K18" s="80"/>
      <c r="L18" s="80"/>
      <c r="M18" s="94" t="s">
        <v>256</v>
      </c>
      <c r="N18" s="80"/>
      <c r="O18" s="80"/>
      <c r="P18" s="95" t="s">
        <v>257</v>
      </c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 spans="1:26" s="78" customFormat="1" ht="21" customHeight="1" x14ac:dyDescent="0.55000000000000004">
      <c r="A19" s="50"/>
      <c r="B19" s="111"/>
      <c r="C19" s="112"/>
      <c r="D19" s="23" t="s">
        <v>258</v>
      </c>
      <c r="E19" s="23" t="s">
        <v>259</v>
      </c>
      <c r="F19" s="23" t="s">
        <v>260</v>
      </c>
      <c r="G19" s="23" t="s">
        <v>261</v>
      </c>
      <c r="H19" s="23" t="s">
        <v>34</v>
      </c>
      <c r="I19" s="23" t="s">
        <v>262</v>
      </c>
      <c r="J19" s="23" t="s">
        <v>34</v>
      </c>
      <c r="K19" s="50"/>
      <c r="L19" s="50"/>
      <c r="M19" s="84" t="s">
        <v>34</v>
      </c>
      <c r="N19" s="50"/>
      <c r="O19" s="50"/>
      <c r="P19" s="84" t="s">
        <v>261</v>
      </c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s="78" customFormat="1" ht="27" customHeight="1" x14ac:dyDescent="0.55000000000000004">
      <c r="A20" s="50"/>
      <c r="B20" s="111"/>
      <c r="C20" s="112"/>
      <c r="D20" s="23" t="s">
        <v>230</v>
      </c>
      <c r="E20" s="86" t="s">
        <v>263</v>
      </c>
      <c r="F20" s="84" t="s">
        <v>264</v>
      </c>
      <c r="G20" s="35" t="s">
        <v>265</v>
      </c>
      <c r="H20" s="84" t="s">
        <v>266</v>
      </c>
      <c r="I20" s="86" t="s">
        <v>267</v>
      </c>
      <c r="J20" s="84" t="s">
        <v>232</v>
      </c>
      <c r="K20" s="50"/>
      <c r="L20" s="50"/>
      <c r="M20" s="86" t="s">
        <v>268</v>
      </c>
      <c r="N20" s="50"/>
      <c r="O20" s="50"/>
      <c r="P20" s="86" t="s">
        <v>269</v>
      </c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s="78" customFormat="1" ht="27" customHeight="1" x14ac:dyDescent="0.55000000000000004">
      <c r="A21" s="50"/>
      <c r="B21" s="111"/>
      <c r="C21" s="112"/>
      <c r="D21" s="23" t="s">
        <v>270</v>
      </c>
      <c r="E21" s="86" t="s">
        <v>271</v>
      </c>
      <c r="F21" s="86" t="s">
        <v>272</v>
      </c>
      <c r="G21" s="23" t="s">
        <v>273</v>
      </c>
      <c r="H21" s="86" t="s">
        <v>274</v>
      </c>
      <c r="I21" s="86" t="s">
        <v>275</v>
      </c>
      <c r="J21" s="84" t="s">
        <v>276</v>
      </c>
      <c r="K21" s="50"/>
      <c r="L21" s="50"/>
      <c r="M21" s="86" t="s">
        <v>277</v>
      </c>
      <c r="N21" s="50"/>
      <c r="O21" s="50"/>
      <c r="P21" s="86" t="s">
        <v>278</v>
      </c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s="78" customFormat="1" ht="21" customHeight="1" x14ac:dyDescent="0.55000000000000004">
      <c r="A22" s="50"/>
      <c r="B22" s="111"/>
      <c r="C22" s="112"/>
      <c r="D22" s="23" t="s">
        <v>95</v>
      </c>
      <c r="E22" s="84" t="s">
        <v>279</v>
      </c>
      <c r="F22" s="84" t="s">
        <v>280</v>
      </c>
      <c r="G22" s="23" t="s">
        <v>281</v>
      </c>
      <c r="H22" s="84" t="s">
        <v>282</v>
      </c>
      <c r="I22" s="23" t="s">
        <v>281</v>
      </c>
      <c r="J22" s="84" t="s">
        <v>280</v>
      </c>
      <c r="K22" s="50"/>
      <c r="L22" s="50"/>
      <c r="M22" s="23" t="s">
        <v>51</v>
      </c>
      <c r="N22" s="50"/>
      <c r="O22" s="50"/>
      <c r="P22" s="84" t="s">
        <v>95</v>
      </c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s="78" customFormat="1" ht="12.75" customHeight="1" x14ac:dyDescent="0.55000000000000004">
      <c r="A23" s="50"/>
      <c r="B23" s="113"/>
      <c r="C23" s="114"/>
      <c r="D23" s="23" t="s">
        <v>283</v>
      </c>
      <c r="E23" s="84" t="s">
        <v>284</v>
      </c>
      <c r="F23" s="84" t="s">
        <v>285</v>
      </c>
      <c r="G23" s="84" t="s">
        <v>286</v>
      </c>
      <c r="H23" s="84" t="s">
        <v>287</v>
      </c>
      <c r="I23" s="96" t="s">
        <v>288</v>
      </c>
      <c r="J23" s="84" t="s">
        <v>289</v>
      </c>
      <c r="K23" s="50"/>
      <c r="L23" s="50"/>
      <c r="M23" s="50"/>
      <c r="N23" s="50"/>
      <c r="O23" s="50"/>
      <c r="P23" s="97" t="s">
        <v>290</v>
      </c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s="78" customFormat="1" ht="27" customHeight="1" x14ac:dyDescent="0.55000000000000004">
      <c r="A24" s="50"/>
      <c r="B24" s="115" t="s">
        <v>245</v>
      </c>
      <c r="C24" s="116"/>
      <c r="D24" s="98"/>
      <c r="E24" s="99"/>
      <c r="F24" s="99"/>
      <c r="G24" s="99"/>
      <c r="H24" s="88"/>
      <c r="I24" s="100"/>
      <c r="J24" s="88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s="78" customFormat="1" ht="12.75" customHeight="1" x14ac:dyDescent="0.55000000000000004">
      <c r="A25" s="50"/>
      <c r="B25" s="117" t="s">
        <v>56</v>
      </c>
      <c r="C25" s="118"/>
      <c r="D25" s="65" t="s">
        <v>57</v>
      </c>
      <c r="E25" s="66" t="s">
        <v>57</v>
      </c>
      <c r="F25" s="66" t="s">
        <v>57</v>
      </c>
      <c r="G25" s="66" t="s">
        <v>57</v>
      </c>
      <c r="H25" s="66" t="s">
        <v>57</v>
      </c>
      <c r="I25" s="66" t="s">
        <v>57</v>
      </c>
      <c r="J25" s="66" t="s">
        <v>57</v>
      </c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s="83" customFormat="1" ht="50.25" customHeight="1" x14ac:dyDescent="0.55000000000000004">
      <c r="A26" s="80"/>
      <c r="B26" s="109" t="s">
        <v>103</v>
      </c>
      <c r="C26" s="110"/>
      <c r="D26" s="101" t="s">
        <v>291</v>
      </c>
      <c r="E26" s="95" t="s">
        <v>292</v>
      </c>
      <c r="F26" s="95" t="s">
        <v>293</v>
      </c>
      <c r="G26" s="95" t="s">
        <v>294</v>
      </c>
      <c r="H26" s="95" t="s">
        <v>295</v>
      </c>
      <c r="I26" s="95" t="s">
        <v>296</v>
      </c>
      <c r="J26" s="93" t="s">
        <v>297</v>
      </c>
      <c r="K26" s="80"/>
      <c r="L26" s="80"/>
      <c r="M26" s="80"/>
      <c r="N26" s="102" t="s">
        <v>298</v>
      </c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</row>
    <row r="27" spans="1:26" s="78" customFormat="1" ht="22.5" customHeight="1" x14ac:dyDescent="0.55000000000000004">
      <c r="A27" s="50"/>
      <c r="B27" s="111"/>
      <c r="C27" s="112"/>
      <c r="D27" s="23" t="s">
        <v>262</v>
      </c>
      <c r="E27" s="23" t="s">
        <v>85</v>
      </c>
      <c r="F27" s="23" t="s">
        <v>38</v>
      </c>
      <c r="G27" s="23" t="s">
        <v>299</v>
      </c>
      <c r="H27" s="23" t="s">
        <v>300</v>
      </c>
      <c r="I27" s="23" t="s">
        <v>34</v>
      </c>
      <c r="J27" s="23" t="s">
        <v>34</v>
      </c>
      <c r="K27" s="50"/>
      <c r="L27" s="50"/>
      <c r="M27" s="50"/>
      <c r="N27" s="103" t="s">
        <v>301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s="78" customFormat="1" ht="38.25" customHeight="1" x14ac:dyDescent="0.55000000000000004">
      <c r="A28" s="50"/>
      <c r="B28" s="111"/>
      <c r="C28" s="112"/>
      <c r="D28" s="23" t="s">
        <v>302</v>
      </c>
      <c r="E28" s="86" t="s">
        <v>303</v>
      </c>
      <c r="F28" s="86" t="s">
        <v>304</v>
      </c>
      <c r="G28" s="84" t="s">
        <v>305</v>
      </c>
      <c r="H28" s="84" t="s">
        <v>306</v>
      </c>
      <c r="I28" s="86" t="s">
        <v>307</v>
      </c>
      <c r="J28" s="86" t="s">
        <v>308</v>
      </c>
      <c r="K28" s="50"/>
      <c r="L28" s="50"/>
      <c r="M28" s="50"/>
      <c r="N28" s="103" t="s">
        <v>309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s="78" customFormat="1" ht="27.75" customHeight="1" x14ac:dyDescent="0.55000000000000004">
      <c r="A29" s="50"/>
      <c r="B29" s="111"/>
      <c r="C29" s="112"/>
      <c r="D29" s="23" t="s">
        <v>310</v>
      </c>
      <c r="E29" s="86" t="s">
        <v>311</v>
      </c>
      <c r="F29" s="86" t="s">
        <v>272</v>
      </c>
      <c r="G29" s="86" t="s">
        <v>312</v>
      </c>
      <c r="H29" s="86" t="s">
        <v>313</v>
      </c>
      <c r="I29" s="84" t="s">
        <v>314</v>
      </c>
      <c r="J29" s="84" t="s">
        <v>315</v>
      </c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s="78" customFormat="1" ht="22.5" customHeight="1" x14ac:dyDescent="0.55000000000000004">
      <c r="A30" s="50"/>
      <c r="B30" s="111"/>
      <c r="C30" s="112"/>
      <c r="D30" s="23" t="s">
        <v>95</v>
      </c>
      <c r="E30" s="84" t="s">
        <v>51</v>
      </c>
      <c r="F30" s="84" t="s">
        <v>51</v>
      </c>
      <c r="G30" s="84" t="s">
        <v>51</v>
      </c>
      <c r="H30" s="84" t="s">
        <v>95</v>
      </c>
      <c r="I30" s="84" t="s">
        <v>51</v>
      </c>
      <c r="J30" s="84" t="s">
        <v>95</v>
      </c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s="78" customFormat="1" ht="12.75" customHeight="1" x14ac:dyDescent="0.55000000000000004">
      <c r="A31" s="50"/>
      <c r="B31" s="113"/>
      <c r="C31" s="114"/>
      <c r="D31" s="23" t="s">
        <v>316</v>
      </c>
      <c r="E31" s="97" t="s">
        <v>317</v>
      </c>
      <c r="F31" s="97" t="s">
        <v>318</v>
      </c>
      <c r="G31" s="84" t="s">
        <v>319</v>
      </c>
      <c r="H31" s="97" t="s">
        <v>320</v>
      </c>
      <c r="I31" s="84" t="s">
        <v>321</v>
      </c>
      <c r="J31" s="97" t="s">
        <v>322</v>
      </c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s="78" customFormat="1" ht="27" customHeight="1" x14ac:dyDescent="0.55000000000000004">
      <c r="A32" s="50"/>
      <c r="B32" s="119" t="s">
        <v>245</v>
      </c>
      <c r="C32" s="120"/>
      <c r="D32" s="104"/>
      <c r="E32" s="105"/>
      <c r="F32" s="105"/>
      <c r="G32" s="104"/>
      <c r="H32" s="105"/>
      <c r="I32" s="104"/>
      <c r="J32" s="105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s="78" customFormat="1" ht="12.75" customHeight="1" x14ac:dyDescent="0.55000000000000004">
      <c r="A33" s="50"/>
      <c r="B33" s="117" t="s">
        <v>56</v>
      </c>
      <c r="C33" s="118"/>
      <c r="D33" s="62" t="s">
        <v>57</v>
      </c>
      <c r="E33" s="91" t="s">
        <v>57</v>
      </c>
      <c r="F33" s="91" t="s">
        <v>57</v>
      </c>
      <c r="G33" s="66" t="s">
        <v>57</v>
      </c>
      <c r="H33" s="91" t="s">
        <v>57</v>
      </c>
      <c r="I33" s="91" t="s">
        <v>57</v>
      </c>
      <c r="J33" s="91" t="s">
        <v>57</v>
      </c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84.75" customHeight="1" x14ac:dyDescent="0.55000000000000004">
      <c r="B34" s="106"/>
      <c r="C34" s="107"/>
      <c r="D34" s="108" t="s">
        <v>140</v>
      </c>
      <c r="E34" s="108"/>
      <c r="F34" s="108"/>
      <c r="G34" s="108"/>
      <c r="H34" s="108"/>
      <c r="I34" s="108"/>
      <c r="J34" s="108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view="pageBreakPreview" zoomScale="70" zoomScaleNormal="40" zoomScaleSheetLayoutView="70" workbookViewId="0">
      <selection activeCell="I17" sqref="I17:I29"/>
    </sheetView>
  </sheetViews>
  <sheetFormatPr defaultColWidth="9" defaultRowHeight="12.75" customHeight="1" x14ac:dyDescent="0.55000000000000004"/>
  <cols>
    <col min="1" max="1" width="1.640625" style="52" customWidth="1"/>
    <col min="2" max="2" width="9.85546875" style="51" customWidth="1"/>
    <col min="3" max="9" width="24.5" style="51" customWidth="1"/>
    <col min="10" max="10" width="1.640625" style="51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133"/>
      <c r="C1" s="133"/>
      <c r="D1" s="133"/>
      <c r="E1" s="133"/>
      <c r="F1" s="133"/>
      <c r="G1" s="133"/>
      <c r="H1" s="133"/>
      <c r="I1" s="134"/>
      <c r="J1" s="52"/>
    </row>
    <row r="2" spans="1:10" ht="21" customHeight="1" x14ac:dyDescent="0.55000000000000004">
      <c r="A2" s="2"/>
      <c r="B2" s="135"/>
      <c r="C2" s="73" t="s">
        <v>4</v>
      </c>
      <c r="D2" s="73" t="s">
        <v>2</v>
      </c>
      <c r="E2" s="73" t="s">
        <v>3</v>
      </c>
      <c r="F2" s="74" t="s">
        <v>21</v>
      </c>
      <c r="G2" s="73" t="s">
        <v>22</v>
      </c>
      <c r="H2" s="76" t="s">
        <v>23</v>
      </c>
      <c r="I2" s="75" t="s">
        <v>224</v>
      </c>
      <c r="J2" s="52"/>
    </row>
    <row r="3" spans="1:10" ht="21" customHeight="1" x14ac:dyDescent="0.55000000000000004">
      <c r="A3" s="2"/>
      <c r="B3" s="135"/>
      <c r="C3" s="73">
        <v>45621</v>
      </c>
      <c r="D3" s="73">
        <f>C3+1</f>
        <v>45622</v>
      </c>
      <c r="E3" s="73">
        <f>C3+2</f>
        <v>45623</v>
      </c>
      <c r="F3" s="74">
        <f>C3+3</f>
        <v>45624</v>
      </c>
      <c r="G3" s="73">
        <f>C3+4</f>
        <v>45625</v>
      </c>
      <c r="H3" s="73">
        <f>C3+5</f>
        <v>45626</v>
      </c>
      <c r="I3" s="73">
        <f>C3+6</f>
        <v>45627</v>
      </c>
      <c r="J3" s="52"/>
    </row>
    <row r="4" spans="1:10" s="2" customFormat="1" ht="37.5" customHeight="1" x14ac:dyDescent="0.55000000000000004">
      <c r="B4" s="136" t="s">
        <v>223</v>
      </c>
      <c r="C4" s="34" t="s">
        <v>222</v>
      </c>
      <c r="D4" s="45" t="s">
        <v>221</v>
      </c>
      <c r="E4" s="45" t="s">
        <v>220</v>
      </c>
      <c r="F4" s="45" t="s">
        <v>219</v>
      </c>
      <c r="G4" s="45" t="s">
        <v>218</v>
      </c>
      <c r="H4" s="45" t="s">
        <v>217</v>
      </c>
      <c r="I4" s="45" t="s">
        <v>216</v>
      </c>
      <c r="J4" s="52"/>
    </row>
    <row r="5" spans="1:10" s="2" customFormat="1" ht="16.5" customHeight="1" x14ac:dyDescent="0.55000000000000004">
      <c r="B5" s="130"/>
      <c r="C5" s="49" t="s">
        <v>6</v>
      </c>
      <c r="D5" s="23" t="s">
        <v>6</v>
      </c>
      <c r="E5" s="23" t="s">
        <v>6</v>
      </c>
      <c r="F5" s="23" t="s">
        <v>6</v>
      </c>
      <c r="G5" s="23" t="s">
        <v>6</v>
      </c>
      <c r="H5" s="23" t="s">
        <v>6</v>
      </c>
      <c r="I5" s="23" t="s">
        <v>6</v>
      </c>
      <c r="J5" s="52"/>
    </row>
    <row r="6" spans="1:10" s="2" customFormat="1" ht="24.75" customHeight="1" x14ac:dyDescent="0.55000000000000004">
      <c r="B6" s="130"/>
      <c r="C6" s="49" t="s">
        <v>215</v>
      </c>
      <c r="D6" s="23" t="s">
        <v>214</v>
      </c>
      <c r="E6" s="23" t="s">
        <v>213</v>
      </c>
      <c r="F6" s="23" t="s">
        <v>212</v>
      </c>
      <c r="G6" s="23" t="s">
        <v>211</v>
      </c>
      <c r="H6" s="23" t="s">
        <v>8</v>
      </c>
      <c r="I6" s="23" t="s">
        <v>210</v>
      </c>
      <c r="J6" s="52"/>
    </row>
    <row r="7" spans="1:10" s="2" customFormat="1" ht="24.75" customHeight="1" x14ac:dyDescent="0.55000000000000004">
      <c r="B7" s="130"/>
      <c r="C7" s="49" t="s">
        <v>209</v>
      </c>
      <c r="D7" s="23" t="s">
        <v>208</v>
      </c>
      <c r="E7" s="23" t="s">
        <v>207</v>
      </c>
      <c r="F7" s="23" t="s">
        <v>206</v>
      </c>
      <c r="G7" s="49" t="s">
        <v>205</v>
      </c>
      <c r="H7" s="23" t="s">
        <v>143</v>
      </c>
      <c r="I7" s="23" t="s">
        <v>204</v>
      </c>
      <c r="J7" s="52"/>
    </row>
    <row r="8" spans="1:10" s="2" customFormat="1" ht="14.25" customHeight="1" x14ac:dyDescent="0.55000000000000004">
      <c r="B8" s="130"/>
      <c r="C8" s="49" t="s">
        <v>0</v>
      </c>
      <c r="D8" s="23" t="s">
        <v>0</v>
      </c>
      <c r="E8" s="23" t="s">
        <v>0</v>
      </c>
      <c r="F8" s="23" t="s">
        <v>0</v>
      </c>
      <c r="G8" s="23" t="s">
        <v>7</v>
      </c>
      <c r="H8" s="23" t="s">
        <v>7</v>
      </c>
      <c r="I8" s="23" t="s">
        <v>0</v>
      </c>
      <c r="J8" s="52"/>
    </row>
    <row r="9" spans="1:10" s="2" customFormat="1" ht="14.25" customHeight="1" x14ac:dyDescent="0.55000000000000004">
      <c r="B9" s="130" t="s">
        <v>324</v>
      </c>
      <c r="C9" s="72" t="s">
        <v>53</v>
      </c>
      <c r="D9" s="71" t="s">
        <v>53</v>
      </c>
      <c r="E9" s="71" t="s">
        <v>53</v>
      </c>
      <c r="F9" s="71" t="s">
        <v>53</v>
      </c>
      <c r="G9" s="71" t="s">
        <v>53</v>
      </c>
      <c r="H9" s="71" t="s">
        <v>53</v>
      </c>
      <c r="I9" s="71" t="s">
        <v>53</v>
      </c>
      <c r="J9" s="52"/>
    </row>
    <row r="10" spans="1:10" s="2" customFormat="1" ht="14.25" customHeight="1" x14ac:dyDescent="0.55000000000000004">
      <c r="B10" s="130"/>
      <c r="C10" s="49" t="s">
        <v>54</v>
      </c>
      <c r="D10" s="23" t="s">
        <v>54</v>
      </c>
      <c r="E10" s="23" t="s">
        <v>54</v>
      </c>
      <c r="F10" s="23" t="s">
        <v>54</v>
      </c>
      <c r="G10" s="23" t="s">
        <v>54</v>
      </c>
      <c r="H10" s="23" t="s">
        <v>54</v>
      </c>
      <c r="I10" s="23" t="s">
        <v>54</v>
      </c>
      <c r="J10" s="52"/>
    </row>
    <row r="11" spans="1:10" s="2" customFormat="1" ht="14.25" customHeight="1" x14ac:dyDescent="0.55000000000000004">
      <c r="B11" s="130"/>
      <c r="C11" s="63" t="s">
        <v>55</v>
      </c>
      <c r="D11" s="62" t="s">
        <v>55</v>
      </c>
      <c r="E11" s="62" t="s">
        <v>55</v>
      </c>
      <c r="F11" s="62" t="s">
        <v>55</v>
      </c>
      <c r="G11" s="62" t="s">
        <v>55</v>
      </c>
      <c r="H11" s="62" t="s">
        <v>55</v>
      </c>
      <c r="I11" s="62" t="s">
        <v>55</v>
      </c>
      <c r="J11" s="52"/>
    </row>
    <row r="12" spans="1:10" s="2" customFormat="1" ht="20.149999999999999" customHeight="1" x14ac:dyDescent="0.55000000000000004">
      <c r="B12" s="59" t="s">
        <v>145</v>
      </c>
      <c r="C12" s="67" t="s">
        <v>57</v>
      </c>
      <c r="D12" s="65" t="s">
        <v>57</v>
      </c>
      <c r="E12" s="65" t="s">
        <v>57</v>
      </c>
      <c r="F12" s="65" t="s">
        <v>57</v>
      </c>
      <c r="G12" s="65" t="s">
        <v>57</v>
      </c>
      <c r="H12" s="65" t="s">
        <v>57</v>
      </c>
      <c r="I12" s="65" t="s">
        <v>57</v>
      </c>
      <c r="J12" s="52"/>
    </row>
    <row r="13" spans="1:10" s="2" customFormat="1" ht="18" customHeight="1" x14ac:dyDescent="0.55000000000000004">
      <c r="B13" s="59" t="s">
        <v>203</v>
      </c>
      <c r="C13" s="49" t="s">
        <v>201</v>
      </c>
      <c r="D13" s="23" t="s">
        <v>202</v>
      </c>
      <c r="E13" s="23" t="s">
        <v>201</v>
      </c>
      <c r="F13" s="23" t="s">
        <v>202</v>
      </c>
      <c r="G13" s="23" t="s">
        <v>201</v>
      </c>
      <c r="H13" s="23" t="s">
        <v>200</v>
      </c>
      <c r="I13" s="23" t="s">
        <v>200</v>
      </c>
      <c r="J13" s="52"/>
    </row>
    <row r="14" spans="1:10" s="2" customFormat="1" ht="20.149999999999999" customHeight="1" x14ac:dyDescent="0.55000000000000004">
      <c r="B14" s="59" t="s">
        <v>145</v>
      </c>
      <c r="C14" s="67" t="s">
        <v>57</v>
      </c>
      <c r="D14" s="65" t="s">
        <v>57</v>
      </c>
      <c r="E14" s="65" t="s">
        <v>57</v>
      </c>
      <c r="F14" s="65" t="s">
        <v>57</v>
      </c>
      <c r="G14" s="65" t="s">
        <v>57</v>
      </c>
      <c r="H14" s="71" t="s">
        <v>57</v>
      </c>
      <c r="I14" s="71" t="s">
        <v>57</v>
      </c>
      <c r="J14" s="52"/>
    </row>
    <row r="15" spans="1:10" s="2" customFormat="1" ht="18" customHeight="1" x14ac:dyDescent="0.55000000000000004">
      <c r="B15" s="59" t="s">
        <v>199</v>
      </c>
      <c r="C15" s="70" t="s">
        <v>197</v>
      </c>
      <c r="D15" s="69" t="s">
        <v>198</v>
      </c>
      <c r="E15" s="69" t="s">
        <v>197</v>
      </c>
      <c r="F15" s="69" t="s">
        <v>198</v>
      </c>
      <c r="G15" s="68" t="s">
        <v>197</v>
      </c>
      <c r="H15" s="137" t="s">
        <v>196</v>
      </c>
      <c r="I15" s="138"/>
      <c r="J15" s="52"/>
    </row>
    <row r="16" spans="1:10" s="2" customFormat="1" ht="20.149999999999999" customHeight="1" x14ac:dyDescent="0.55000000000000004">
      <c r="B16" s="59" t="s">
        <v>145</v>
      </c>
      <c r="C16" s="67" t="s">
        <v>68</v>
      </c>
      <c r="D16" s="65" t="s">
        <v>68</v>
      </c>
      <c r="E16" s="65" t="s">
        <v>68</v>
      </c>
      <c r="F16" s="65" t="s">
        <v>68</v>
      </c>
      <c r="G16" s="65" t="s">
        <v>68</v>
      </c>
      <c r="H16" s="66" t="s">
        <v>68</v>
      </c>
      <c r="I16" s="65" t="s">
        <v>68</v>
      </c>
      <c r="J16" s="52"/>
    </row>
    <row r="17" spans="1:10" s="2" customFormat="1" ht="37.5" customHeight="1" x14ac:dyDescent="0.55000000000000004">
      <c r="B17" s="130" t="s">
        <v>195</v>
      </c>
      <c r="C17" s="61" t="s">
        <v>194</v>
      </c>
      <c r="D17" s="60" t="s">
        <v>14</v>
      </c>
      <c r="E17" s="61" t="s">
        <v>193</v>
      </c>
      <c r="F17" s="60" t="s">
        <v>192</v>
      </c>
      <c r="G17" s="61" t="s">
        <v>191</v>
      </c>
      <c r="H17" s="60" t="s">
        <v>190</v>
      </c>
      <c r="I17" s="60" t="s">
        <v>189</v>
      </c>
      <c r="J17" s="52"/>
    </row>
    <row r="18" spans="1:10" s="2" customFormat="1" ht="16.5" customHeight="1" x14ac:dyDescent="0.55000000000000004">
      <c r="B18" s="130"/>
      <c r="C18" s="49" t="s">
        <v>13</v>
      </c>
      <c r="D18" s="23" t="s">
        <v>188</v>
      </c>
      <c r="E18" s="49" t="s">
        <v>6</v>
      </c>
      <c r="F18" s="23" t="s">
        <v>6</v>
      </c>
      <c r="G18" s="49" t="s">
        <v>17</v>
      </c>
      <c r="H18" s="23" t="s">
        <v>6</v>
      </c>
      <c r="I18" s="23" t="s">
        <v>6</v>
      </c>
      <c r="J18" s="52"/>
    </row>
    <row r="19" spans="1:10" s="2" customFormat="1" ht="24.75" customHeight="1" x14ac:dyDescent="0.55000000000000004">
      <c r="B19" s="130"/>
      <c r="C19" s="23" t="s">
        <v>187</v>
      </c>
      <c r="D19" s="23" t="s">
        <v>186</v>
      </c>
      <c r="E19" s="35" t="s">
        <v>185</v>
      </c>
      <c r="F19" s="35" t="s">
        <v>184</v>
      </c>
      <c r="G19" s="23" t="s">
        <v>183</v>
      </c>
      <c r="H19" s="23" t="s">
        <v>182</v>
      </c>
      <c r="I19" s="35" t="s">
        <v>181</v>
      </c>
      <c r="J19" s="52"/>
    </row>
    <row r="20" spans="1:10" s="2" customFormat="1" ht="24.75" customHeight="1" x14ac:dyDescent="0.55000000000000004">
      <c r="B20" s="130"/>
      <c r="C20" s="23" t="s">
        <v>15</v>
      </c>
      <c r="D20" s="23" t="s">
        <v>12</v>
      </c>
      <c r="E20" s="23" t="s">
        <v>180</v>
      </c>
      <c r="F20" s="23" t="s">
        <v>1</v>
      </c>
      <c r="G20" s="23"/>
      <c r="H20" s="23" t="s">
        <v>179</v>
      </c>
      <c r="I20" s="35" t="s">
        <v>178</v>
      </c>
      <c r="J20" s="52"/>
    </row>
    <row r="21" spans="1:10" s="2" customFormat="1" ht="14.25" customHeight="1" x14ac:dyDescent="0.55000000000000004">
      <c r="B21" s="130"/>
      <c r="C21" s="23" t="s">
        <v>0</v>
      </c>
      <c r="D21" s="23" t="s">
        <v>0</v>
      </c>
      <c r="E21" s="23" t="s">
        <v>0</v>
      </c>
      <c r="F21" s="23" t="s">
        <v>0</v>
      </c>
      <c r="G21" s="23" t="s">
        <v>0</v>
      </c>
      <c r="H21" s="23" t="s">
        <v>0</v>
      </c>
      <c r="I21" s="23" t="s">
        <v>7</v>
      </c>
      <c r="J21" s="52"/>
    </row>
    <row r="22" spans="1:10" s="2" customFormat="1" ht="15.75" customHeight="1" x14ac:dyDescent="0.55000000000000004">
      <c r="B22" s="59" t="s">
        <v>150</v>
      </c>
      <c r="C22" s="55" t="s">
        <v>177</v>
      </c>
      <c r="D22" s="55" t="s">
        <v>176</v>
      </c>
      <c r="E22" s="55" t="s">
        <v>11</v>
      </c>
      <c r="F22" s="55" t="s">
        <v>175</v>
      </c>
      <c r="G22" s="55" t="s">
        <v>174</v>
      </c>
      <c r="H22" s="55" t="s">
        <v>11</v>
      </c>
      <c r="I22" s="64" t="s">
        <v>173</v>
      </c>
      <c r="J22" s="52"/>
    </row>
    <row r="23" spans="1:10" s="2" customFormat="1" ht="20.149999999999999" customHeight="1" x14ac:dyDescent="0.55000000000000004">
      <c r="B23" s="59" t="s">
        <v>145</v>
      </c>
      <c r="C23" s="63" t="s">
        <v>57</v>
      </c>
      <c r="D23" s="62" t="s">
        <v>57</v>
      </c>
      <c r="E23" s="62" t="s">
        <v>57</v>
      </c>
      <c r="F23" s="62" t="s">
        <v>57</v>
      </c>
      <c r="G23" s="62" t="s">
        <v>57</v>
      </c>
      <c r="H23" s="23" t="s">
        <v>57</v>
      </c>
      <c r="I23" s="23" t="s">
        <v>57</v>
      </c>
      <c r="J23" s="52"/>
    </row>
    <row r="24" spans="1:10" s="2" customFormat="1" ht="37.5" customHeight="1" x14ac:dyDescent="0.55000000000000004">
      <c r="B24" s="130" t="s">
        <v>172</v>
      </c>
      <c r="C24" s="60" t="s">
        <v>171</v>
      </c>
      <c r="D24" s="60" t="s">
        <v>170</v>
      </c>
      <c r="E24" s="60" t="s">
        <v>169</v>
      </c>
      <c r="F24" s="61" t="s">
        <v>168</v>
      </c>
      <c r="G24" s="60" t="s">
        <v>167</v>
      </c>
      <c r="H24" s="60" t="s">
        <v>166</v>
      </c>
      <c r="I24" s="60" t="s">
        <v>165</v>
      </c>
      <c r="J24" s="52"/>
    </row>
    <row r="25" spans="1:10" s="2" customFormat="1" ht="16.5" customHeight="1" x14ac:dyDescent="0.55000000000000004">
      <c r="B25" s="130"/>
      <c r="C25" s="23" t="s">
        <v>6</v>
      </c>
      <c r="D25" s="23" t="s">
        <v>6</v>
      </c>
      <c r="E25" s="23" t="s">
        <v>6</v>
      </c>
      <c r="F25" s="49" t="s">
        <v>6</v>
      </c>
      <c r="G25" s="23" t="s">
        <v>6</v>
      </c>
      <c r="H25" s="23" t="s">
        <v>164</v>
      </c>
      <c r="I25" s="23" t="s">
        <v>163</v>
      </c>
      <c r="J25" s="52"/>
    </row>
    <row r="26" spans="1:10" s="2" customFormat="1" ht="24.75" customHeight="1" x14ac:dyDescent="0.55000000000000004">
      <c r="B26" s="130"/>
      <c r="C26" s="23" t="s">
        <v>162</v>
      </c>
      <c r="D26" s="23" t="s">
        <v>16</v>
      </c>
      <c r="E26" s="23" t="s">
        <v>37</v>
      </c>
      <c r="F26" s="49" t="s">
        <v>161</v>
      </c>
      <c r="G26" s="35" t="s">
        <v>160</v>
      </c>
      <c r="H26" s="23" t="s">
        <v>159</v>
      </c>
      <c r="I26" s="23" t="s">
        <v>158</v>
      </c>
      <c r="J26" s="52"/>
    </row>
    <row r="27" spans="1:10" s="2" customFormat="1" ht="24.75" customHeight="1" x14ac:dyDescent="0.55000000000000004">
      <c r="B27" s="130"/>
      <c r="C27" s="23" t="s">
        <v>157</v>
      </c>
      <c r="D27" s="23" t="s">
        <v>156</v>
      </c>
      <c r="E27" s="23" t="s">
        <v>155</v>
      </c>
      <c r="F27" s="49" t="s">
        <v>154</v>
      </c>
      <c r="G27" s="35" t="s">
        <v>153</v>
      </c>
      <c r="H27" s="23" t="s">
        <v>152</v>
      </c>
      <c r="I27" s="23" t="s">
        <v>151</v>
      </c>
      <c r="J27" s="52"/>
    </row>
    <row r="28" spans="1:10" s="2" customFormat="1" ht="14.25" customHeight="1" x14ac:dyDescent="0.55000000000000004">
      <c r="B28" s="130"/>
      <c r="C28" s="23" t="s">
        <v>0</v>
      </c>
      <c r="D28" s="23" t="s">
        <v>0</v>
      </c>
      <c r="E28" s="23" t="s">
        <v>7</v>
      </c>
      <c r="F28" s="23" t="s">
        <v>0</v>
      </c>
      <c r="G28" s="23" t="s">
        <v>0</v>
      </c>
      <c r="H28" s="23" t="s">
        <v>0</v>
      </c>
      <c r="I28" s="23" t="s">
        <v>0</v>
      </c>
      <c r="J28" s="52"/>
    </row>
    <row r="29" spans="1:10" s="2" customFormat="1" ht="15.75" customHeight="1" x14ac:dyDescent="0.55000000000000004">
      <c r="B29" s="59" t="s">
        <v>150</v>
      </c>
      <c r="C29" s="58" t="s">
        <v>149</v>
      </c>
      <c r="D29" s="57" t="s">
        <v>146</v>
      </c>
      <c r="E29" s="57" t="s">
        <v>142</v>
      </c>
      <c r="F29" s="57" t="s">
        <v>148</v>
      </c>
      <c r="G29" s="57" t="s">
        <v>147</v>
      </c>
      <c r="H29" s="56" t="s">
        <v>146</v>
      </c>
      <c r="I29" s="55" t="s">
        <v>11</v>
      </c>
      <c r="J29" s="52"/>
    </row>
    <row r="30" spans="1:10" s="2" customFormat="1" ht="20.149999999999999" customHeight="1" x14ac:dyDescent="0.55000000000000004">
      <c r="B30" s="54" t="s">
        <v>145</v>
      </c>
      <c r="C30" s="49" t="s">
        <v>57</v>
      </c>
      <c r="D30" s="23" t="s">
        <v>57</v>
      </c>
      <c r="E30" s="23" t="s">
        <v>57</v>
      </c>
      <c r="F30" s="23" t="s">
        <v>57</v>
      </c>
      <c r="G30" s="23" t="s">
        <v>57</v>
      </c>
      <c r="H30" s="23" t="s">
        <v>57</v>
      </c>
      <c r="I30" s="23" t="s">
        <v>57</v>
      </c>
      <c r="J30" s="52"/>
    </row>
    <row r="31" spans="1:10" s="2" customFormat="1" ht="78" customHeight="1" x14ac:dyDescent="0.55000000000000004">
      <c r="B31" s="53"/>
      <c r="C31" s="131" t="s">
        <v>144</v>
      </c>
      <c r="D31" s="132"/>
      <c r="E31" s="132"/>
      <c r="F31" s="132"/>
      <c r="G31" s="132"/>
      <c r="H31" s="132"/>
      <c r="I31" s="132"/>
      <c r="J31" s="52"/>
    </row>
    <row r="32" spans="1:10" s="2" customFormat="1" ht="7.5" customHeight="1" x14ac:dyDescent="0.55000000000000004">
      <c r="A32" s="52"/>
      <c r="B32" s="52"/>
      <c r="C32" s="52"/>
      <c r="D32" s="52"/>
      <c r="E32" s="52"/>
      <c r="F32" s="52"/>
      <c r="G32" s="52"/>
      <c r="H32" s="52"/>
      <c r="I32" s="52"/>
      <c r="J32" s="52"/>
    </row>
    <row r="33" spans="1:10" s="2" customFormat="1" ht="12.75" customHeight="1" x14ac:dyDescent="0.55000000000000004">
      <c r="A33" s="52"/>
      <c r="B33" s="52"/>
      <c r="C33" s="52"/>
      <c r="D33" s="52"/>
      <c r="E33" s="52"/>
      <c r="F33" s="52"/>
      <c r="G33" s="52"/>
      <c r="H33" s="52"/>
      <c r="I33" s="52"/>
      <c r="J33" s="52"/>
    </row>
    <row r="34" spans="1:10" s="2" customFormat="1" ht="12.75" customHeight="1" x14ac:dyDescent="0.55000000000000004">
      <c r="A34" s="52"/>
      <c r="B34" s="52"/>
      <c r="C34" s="52"/>
      <c r="D34" s="52"/>
      <c r="E34" s="52"/>
      <c r="F34" s="52"/>
      <c r="G34" s="52"/>
      <c r="H34" s="52"/>
      <c r="I34" s="52"/>
      <c r="J34" s="52"/>
    </row>
    <row r="35" spans="1:10" s="2" customFormat="1" ht="12.75" customHeight="1" x14ac:dyDescent="0.55000000000000004">
      <c r="A35" s="52"/>
      <c r="B35" s="52"/>
      <c r="C35" s="52"/>
      <c r="D35" s="52"/>
      <c r="E35" s="52"/>
      <c r="F35" s="52"/>
      <c r="G35" s="52"/>
      <c r="H35" s="52"/>
      <c r="I35" s="52"/>
      <c r="J35" s="52"/>
    </row>
    <row r="36" spans="1:10" s="2" customFormat="1" ht="12.75" customHeight="1" x14ac:dyDescent="0.55000000000000004">
      <c r="A36" s="52"/>
      <c r="B36" s="52"/>
      <c r="C36" s="52"/>
      <c r="D36" s="52"/>
      <c r="E36" s="52"/>
      <c r="F36" s="52"/>
      <c r="G36" s="52"/>
      <c r="H36" s="52"/>
      <c r="I36" s="52"/>
      <c r="J36" s="52"/>
    </row>
    <row r="37" spans="1:10" s="2" customFormat="1" ht="12.75" customHeight="1" x14ac:dyDescent="0.55000000000000004">
      <c r="A37" s="52"/>
      <c r="B37" s="52"/>
      <c r="C37" s="52"/>
      <c r="D37" s="52"/>
      <c r="E37" s="52"/>
      <c r="F37" s="52"/>
      <c r="G37" s="52"/>
      <c r="H37" s="52"/>
      <c r="I37" s="52"/>
      <c r="J37" s="52"/>
    </row>
    <row r="38" spans="1:10" s="2" customFormat="1" ht="12.75" customHeight="1" x14ac:dyDescent="0.55000000000000004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s="2" customFormat="1" ht="12.75" customHeight="1" x14ac:dyDescent="0.55000000000000004">
      <c r="A39" s="52"/>
      <c r="B39" s="52"/>
      <c r="C39" s="52"/>
      <c r="D39" s="52"/>
      <c r="E39" s="52"/>
      <c r="F39" s="52"/>
      <c r="G39" s="52"/>
      <c r="H39" s="52"/>
      <c r="I39" s="52"/>
      <c r="J39" s="52"/>
    </row>
    <row r="40" spans="1:10" s="2" customFormat="1" ht="12.75" customHeight="1" x14ac:dyDescent="0.55000000000000004">
      <c r="A40" s="52"/>
      <c r="B40" s="52"/>
      <c r="C40" s="52"/>
      <c r="D40" s="52"/>
      <c r="E40" s="52"/>
      <c r="F40" s="52"/>
      <c r="G40" s="52"/>
      <c r="H40" s="52"/>
      <c r="I40" s="52"/>
      <c r="J40" s="52"/>
    </row>
    <row r="41" spans="1:10" s="2" customFormat="1" ht="12.75" customHeight="1" x14ac:dyDescent="0.55000000000000004">
      <c r="A41" s="52"/>
      <c r="B41" s="52"/>
      <c r="C41" s="52"/>
      <c r="D41" s="52"/>
      <c r="E41" s="52"/>
      <c r="F41" s="52"/>
      <c r="G41" s="52"/>
      <c r="H41" s="52"/>
      <c r="I41" s="52"/>
      <c r="J41" s="52"/>
    </row>
    <row r="42" spans="1:10" s="2" customFormat="1" ht="12.75" customHeight="1" x14ac:dyDescent="0.55000000000000004">
      <c r="A42" s="52"/>
      <c r="B42" s="52"/>
      <c r="C42" s="52"/>
      <c r="D42" s="52"/>
      <c r="E42" s="52"/>
      <c r="F42" s="52"/>
      <c r="G42" s="52"/>
      <c r="H42" s="52"/>
      <c r="I42" s="52"/>
      <c r="J42" s="52"/>
    </row>
    <row r="43" spans="1:10" s="2" customFormat="1" ht="12.75" customHeight="1" x14ac:dyDescent="0.55000000000000004">
      <c r="A43" s="52"/>
      <c r="B43" s="52"/>
      <c r="C43" s="52"/>
      <c r="D43" s="52"/>
      <c r="E43" s="52"/>
      <c r="F43" s="52"/>
      <c r="G43" s="52"/>
      <c r="H43" s="52"/>
      <c r="I43" s="52"/>
      <c r="J43" s="52"/>
    </row>
    <row r="44" spans="1:10" s="2" customFormat="1" ht="12.75" customHeight="1" x14ac:dyDescent="0.55000000000000004">
      <c r="A44" s="52"/>
      <c r="B44" s="52"/>
      <c r="C44" s="52"/>
      <c r="D44" s="52"/>
      <c r="E44" s="52"/>
      <c r="F44" s="52"/>
      <c r="G44" s="52"/>
      <c r="H44" s="52"/>
      <c r="I44" s="52"/>
      <c r="J44" s="52"/>
    </row>
    <row r="45" spans="1:10" s="2" customFormat="1" ht="12.75" customHeight="1" x14ac:dyDescent="0.55000000000000004">
      <c r="A45" s="52"/>
      <c r="B45" s="52"/>
      <c r="C45" s="52"/>
      <c r="D45" s="52"/>
      <c r="E45" s="52"/>
      <c r="F45" s="52"/>
      <c r="G45" s="52"/>
      <c r="H45" s="52"/>
      <c r="I45" s="52"/>
      <c r="J45" s="52"/>
    </row>
    <row r="46" spans="1:10" s="2" customFormat="1" ht="12.75" customHeight="1" x14ac:dyDescent="0.55000000000000004">
      <c r="A46" s="52"/>
      <c r="B46" s="52"/>
      <c r="C46" s="52"/>
      <c r="D46" s="52"/>
      <c r="E46" s="52"/>
      <c r="F46" s="52"/>
      <c r="G46" s="52"/>
      <c r="H46" s="52"/>
      <c r="I46" s="52"/>
      <c r="J46" s="52"/>
    </row>
    <row r="47" spans="1:10" s="2" customFormat="1" ht="12.75" customHeight="1" x14ac:dyDescent="0.55000000000000004">
      <c r="A47" s="52"/>
      <c r="B47" s="52"/>
      <c r="C47" s="52"/>
      <c r="D47" s="52"/>
      <c r="E47" s="52"/>
      <c r="F47" s="52"/>
      <c r="G47" s="52"/>
      <c r="H47" s="52"/>
      <c r="I47" s="52"/>
      <c r="J47" s="52"/>
    </row>
    <row r="48" spans="1:10" s="2" customFormat="1" ht="12.75" customHeight="1" x14ac:dyDescent="0.55000000000000004">
      <c r="A48" s="52"/>
      <c r="B48" s="52"/>
      <c r="C48" s="52"/>
      <c r="D48" s="52"/>
      <c r="E48" s="52"/>
      <c r="F48" s="52"/>
      <c r="G48" s="52"/>
      <c r="H48" s="52"/>
      <c r="I48" s="52"/>
      <c r="J48" s="52"/>
    </row>
    <row r="49" spans="1:10" s="2" customFormat="1" ht="12.75" customHeight="1" x14ac:dyDescent="0.55000000000000004">
      <c r="A49" s="52"/>
      <c r="B49" s="52"/>
      <c r="C49" s="52"/>
      <c r="D49" s="52"/>
      <c r="E49" s="52"/>
      <c r="F49" s="52"/>
      <c r="G49" s="52"/>
      <c r="H49" s="52"/>
      <c r="I49" s="52"/>
      <c r="J49" s="52"/>
    </row>
    <row r="50" spans="1:10" s="2" customFormat="1" ht="12.75" customHeight="1" x14ac:dyDescent="0.55000000000000004">
      <c r="A50" s="52"/>
      <c r="B50" s="52"/>
      <c r="C50" s="52"/>
      <c r="D50" s="52"/>
      <c r="E50" s="52"/>
      <c r="F50" s="52"/>
      <c r="G50" s="52"/>
      <c r="H50" s="52"/>
      <c r="I50" s="52"/>
      <c r="J50" s="52"/>
    </row>
    <row r="51" spans="1:10" s="2" customFormat="1" ht="12.75" customHeight="1" x14ac:dyDescent="0.55000000000000004">
      <c r="A51" s="52"/>
      <c r="B51" s="52"/>
      <c r="C51" s="52"/>
      <c r="D51" s="52"/>
      <c r="E51" s="52"/>
      <c r="F51" s="52"/>
      <c r="G51" s="52"/>
      <c r="H51" s="52"/>
      <c r="I51" s="52"/>
      <c r="J51" s="52"/>
    </row>
    <row r="52" spans="1:10" s="2" customFormat="1" ht="12.75" customHeight="1" x14ac:dyDescent="0.55000000000000004">
      <c r="A52" s="52"/>
      <c r="B52" s="52"/>
      <c r="C52" s="52"/>
      <c r="D52" s="52"/>
      <c r="E52" s="52"/>
      <c r="F52" s="52"/>
      <c r="G52" s="52"/>
      <c r="H52" s="52"/>
      <c r="I52" s="52"/>
      <c r="J52" s="52"/>
    </row>
    <row r="53" spans="1:10" s="2" customFormat="1" ht="12.75" customHeight="1" x14ac:dyDescent="0.55000000000000004">
      <c r="A53" s="52"/>
      <c r="B53" s="52"/>
      <c r="C53" s="52"/>
      <c r="D53" s="52"/>
      <c r="E53" s="52"/>
      <c r="F53" s="52"/>
      <c r="G53" s="52"/>
      <c r="H53" s="52"/>
      <c r="I53" s="52"/>
      <c r="J53" s="52"/>
    </row>
    <row r="54" spans="1:10" s="2" customFormat="1" ht="12.75" customHeight="1" x14ac:dyDescent="0.55000000000000004">
      <c r="A54" s="52"/>
      <c r="B54" s="52"/>
      <c r="C54" s="52"/>
      <c r="D54" s="52"/>
      <c r="E54" s="52"/>
      <c r="F54" s="52"/>
      <c r="G54" s="52"/>
      <c r="H54" s="52"/>
      <c r="I54" s="52"/>
      <c r="J54" s="52"/>
    </row>
    <row r="55" spans="1:10" s="2" customFormat="1" ht="12.75" customHeight="1" x14ac:dyDescent="0.55000000000000004">
      <c r="A55" s="52"/>
      <c r="B55" s="52"/>
      <c r="C55" s="52"/>
      <c r="D55" s="52"/>
      <c r="E55" s="52"/>
      <c r="F55" s="52"/>
      <c r="G55" s="52"/>
      <c r="H55" s="52"/>
      <c r="I55" s="52"/>
      <c r="J55" s="52"/>
    </row>
    <row r="56" spans="1:10" s="2" customFormat="1" ht="12.75" customHeight="1" x14ac:dyDescent="0.55000000000000004">
      <c r="A56" s="52"/>
      <c r="B56" s="52"/>
      <c r="C56" s="52"/>
      <c r="D56" s="52"/>
      <c r="E56" s="52"/>
      <c r="F56" s="52"/>
      <c r="G56" s="52"/>
      <c r="H56" s="52"/>
      <c r="I56" s="52"/>
      <c r="J56" s="52"/>
    </row>
    <row r="57" spans="1:10" s="2" customFormat="1" ht="12.75" customHeight="1" x14ac:dyDescent="0.55000000000000004">
      <c r="A57" s="52"/>
      <c r="B57" s="52"/>
      <c r="C57" s="52"/>
      <c r="D57" s="52"/>
      <c r="E57" s="52"/>
      <c r="F57" s="52"/>
      <c r="G57" s="52"/>
      <c r="H57" s="52"/>
      <c r="I57" s="52"/>
      <c r="J57" s="52"/>
    </row>
    <row r="58" spans="1:10" s="2" customFormat="1" ht="12.75" customHeight="1" x14ac:dyDescent="0.55000000000000004">
      <c r="A58" s="52"/>
      <c r="B58" s="52"/>
      <c r="C58" s="52"/>
      <c r="D58" s="52"/>
      <c r="E58" s="52"/>
      <c r="F58" s="52"/>
      <c r="G58" s="52"/>
      <c r="H58" s="52"/>
      <c r="I58" s="52"/>
      <c r="J58" s="52"/>
    </row>
    <row r="59" spans="1:10" s="2" customFormat="1" ht="12.75" customHeight="1" x14ac:dyDescent="0.55000000000000004">
      <c r="A59" s="52"/>
      <c r="B59" s="52"/>
      <c r="C59" s="52"/>
      <c r="D59" s="52"/>
      <c r="E59" s="52"/>
      <c r="F59" s="52"/>
      <c r="G59" s="52"/>
      <c r="H59" s="52"/>
      <c r="I59" s="52"/>
      <c r="J59" s="52"/>
    </row>
    <row r="60" spans="1:10" s="2" customFormat="1" ht="12.75" customHeight="1" x14ac:dyDescent="0.55000000000000004">
      <c r="A60" s="52"/>
      <c r="B60" s="52"/>
      <c r="C60" s="52"/>
      <c r="D60" s="52"/>
      <c r="E60" s="52"/>
      <c r="F60" s="52"/>
      <c r="G60" s="52"/>
      <c r="H60" s="52"/>
      <c r="I60" s="52"/>
      <c r="J60" s="52"/>
    </row>
    <row r="61" spans="1:10" s="2" customFormat="1" ht="12.75" customHeight="1" x14ac:dyDescent="0.55000000000000004">
      <c r="A61" s="52"/>
      <c r="B61" s="52"/>
      <c r="C61" s="52"/>
      <c r="D61" s="52"/>
      <c r="E61" s="52"/>
      <c r="F61" s="52"/>
      <c r="G61" s="52"/>
      <c r="H61" s="52"/>
      <c r="I61" s="52"/>
      <c r="J61" s="52"/>
    </row>
    <row r="62" spans="1:10" s="2" customFormat="1" ht="12.75" customHeight="1" x14ac:dyDescent="0.55000000000000004">
      <c r="A62" s="52"/>
      <c r="B62" s="52"/>
      <c r="C62" s="52"/>
      <c r="D62" s="52"/>
      <c r="E62" s="52"/>
      <c r="F62" s="52"/>
      <c r="G62" s="52"/>
      <c r="H62" s="52"/>
      <c r="I62" s="52"/>
      <c r="J62" s="52"/>
    </row>
    <row r="63" spans="1:10" s="2" customFormat="1" ht="12.75" customHeight="1" x14ac:dyDescent="0.55000000000000004">
      <c r="A63" s="52"/>
      <c r="B63" s="52"/>
      <c r="C63" s="52"/>
      <c r="D63" s="52"/>
      <c r="E63" s="52"/>
      <c r="F63" s="52"/>
      <c r="G63" s="52"/>
      <c r="H63" s="52"/>
      <c r="I63" s="52"/>
      <c r="J63" s="52"/>
    </row>
    <row r="64" spans="1:10" s="2" customFormat="1" ht="12.75" customHeight="1" x14ac:dyDescent="0.55000000000000004">
      <c r="A64" s="52"/>
      <c r="B64" s="52"/>
      <c r="C64" s="52"/>
      <c r="D64" s="52"/>
      <c r="E64" s="52"/>
      <c r="F64" s="52"/>
      <c r="G64" s="52"/>
      <c r="H64" s="52"/>
      <c r="I64" s="52"/>
      <c r="J64" s="52"/>
    </row>
    <row r="65" spans="1:10" s="2" customFormat="1" ht="12.75" customHeight="1" x14ac:dyDescent="0.55000000000000004">
      <c r="A65" s="52"/>
      <c r="B65" s="52"/>
      <c r="C65" s="52"/>
      <c r="D65" s="52"/>
      <c r="E65" s="52"/>
      <c r="F65" s="52"/>
      <c r="G65" s="52"/>
      <c r="H65" s="52"/>
      <c r="I65" s="52"/>
      <c r="J65" s="52"/>
    </row>
    <row r="66" spans="1:10" s="2" customFormat="1" ht="12.75" customHeight="1" x14ac:dyDescent="0.55000000000000004">
      <c r="A66" s="52"/>
      <c r="B66" s="52"/>
      <c r="C66" s="52"/>
      <c r="D66" s="52"/>
      <c r="E66" s="52"/>
      <c r="F66" s="52"/>
      <c r="G66" s="52"/>
      <c r="H66" s="52"/>
      <c r="I66" s="52"/>
      <c r="J66" s="52"/>
    </row>
    <row r="67" spans="1:10" s="2" customFormat="1" ht="12.75" customHeight="1" x14ac:dyDescent="0.55000000000000004">
      <c r="A67" s="52"/>
      <c r="B67" s="52"/>
      <c r="C67" s="52"/>
      <c r="D67" s="52"/>
      <c r="E67" s="52"/>
      <c r="F67" s="52"/>
      <c r="G67" s="52"/>
      <c r="H67" s="52"/>
      <c r="I67" s="52"/>
      <c r="J67" s="52"/>
    </row>
    <row r="68" spans="1:10" s="2" customFormat="1" ht="12.75" customHeight="1" x14ac:dyDescent="0.55000000000000004">
      <c r="A68" s="52"/>
      <c r="B68" s="52"/>
      <c r="C68" s="52"/>
      <c r="D68" s="52"/>
      <c r="E68" s="52"/>
      <c r="F68" s="52"/>
      <c r="G68" s="52"/>
      <c r="H68" s="52"/>
      <c r="I68" s="52"/>
      <c r="J68" s="52"/>
    </row>
    <row r="69" spans="1:10" s="2" customFormat="1" ht="12.75" customHeight="1" x14ac:dyDescent="0.55000000000000004">
      <c r="A69" s="52"/>
      <c r="B69" s="52"/>
      <c r="C69" s="52"/>
      <c r="D69" s="52"/>
      <c r="E69" s="52"/>
      <c r="F69" s="52"/>
      <c r="G69" s="52"/>
      <c r="H69" s="52"/>
      <c r="I69" s="52"/>
      <c r="J69" s="52"/>
    </row>
    <row r="70" spans="1:10" s="2" customFormat="1" ht="12.75" customHeight="1" x14ac:dyDescent="0.55000000000000004">
      <c r="A70" s="52"/>
      <c r="B70" s="52"/>
      <c r="C70" s="52"/>
      <c r="D70" s="52"/>
      <c r="E70" s="52"/>
      <c r="F70" s="52"/>
      <c r="G70" s="52"/>
      <c r="H70" s="52"/>
      <c r="I70" s="52"/>
      <c r="J70" s="52"/>
    </row>
    <row r="71" spans="1:10" s="2" customFormat="1" ht="12.75" customHeight="1" x14ac:dyDescent="0.55000000000000004">
      <c r="A71" s="52"/>
      <c r="B71" s="52"/>
      <c r="C71" s="52"/>
      <c r="D71" s="52"/>
      <c r="E71" s="52"/>
      <c r="F71" s="52"/>
      <c r="G71" s="52"/>
      <c r="H71" s="52"/>
      <c r="I71" s="52"/>
      <c r="J71" s="52"/>
    </row>
    <row r="72" spans="1:10" s="2" customFormat="1" ht="12.75" customHeight="1" x14ac:dyDescent="0.55000000000000004">
      <c r="A72" s="52"/>
      <c r="B72" s="52"/>
      <c r="C72" s="52"/>
      <c r="D72" s="52"/>
      <c r="E72" s="52"/>
      <c r="F72" s="52"/>
      <c r="G72" s="52"/>
      <c r="H72" s="52"/>
      <c r="I72" s="52"/>
      <c r="J72" s="52"/>
    </row>
    <row r="73" spans="1:10" s="2" customFormat="1" ht="12.75" customHeight="1" x14ac:dyDescent="0.55000000000000004">
      <c r="A73" s="52"/>
      <c r="B73" s="52"/>
      <c r="C73" s="52"/>
      <c r="D73" s="52"/>
      <c r="E73" s="52"/>
      <c r="F73" s="52"/>
      <c r="G73" s="52"/>
      <c r="H73" s="52"/>
      <c r="I73" s="52"/>
      <c r="J73" s="52"/>
    </row>
    <row r="74" spans="1:10" s="2" customFormat="1" ht="12.75" customHeight="1" x14ac:dyDescent="0.55000000000000004">
      <c r="A74" s="52"/>
      <c r="B74" s="52"/>
      <c r="C74" s="52"/>
      <c r="D74" s="52"/>
      <c r="E74" s="52"/>
      <c r="F74" s="52"/>
      <c r="G74" s="52"/>
      <c r="H74" s="52"/>
      <c r="I74" s="52"/>
      <c r="J74" s="52"/>
    </row>
    <row r="75" spans="1:10" s="2" customFormat="1" ht="12.75" customHeight="1" x14ac:dyDescent="0.55000000000000004">
      <c r="A75" s="52"/>
      <c r="B75" s="52"/>
      <c r="C75" s="52"/>
      <c r="D75" s="52"/>
      <c r="E75" s="52"/>
      <c r="F75" s="52"/>
      <c r="G75" s="52"/>
      <c r="H75" s="52"/>
      <c r="I75" s="52"/>
      <c r="J75" s="52"/>
    </row>
    <row r="76" spans="1:10" s="2" customFormat="1" ht="12.75" customHeight="1" x14ac:dyDescent="0.55000000000000004">
      <c r="A76" s="52"/>
      <c r="B76" s="52"/>
      <c r="C76" s="52"/>
      <c r="D76" s="52"/>
      <c r="E76" s="52"/>
      <c r="F76" s="52"/>
      <c r="G76" s="52"/>
      <c r="H76" s="52"/>
      <c r="I76" s="52"/>
      <c r="J76" s="52"/>
    </row>
    <row r="77" spans="1:10" s="2" customFormat="1" ht="12.75" customHeight="1" x14ac:dyDescent="0.55000000000000004">
      <c r="A77" s="52"/>
      <c r="B77" s="52"/>
      <c r="C77" s="52"/>
      <c r="D77" s="52"/>
      <c r="E77" s="52"/>
      <c r="F77" s="52"/>
      <c r="G77" s="52"/>
      <c r="H77" s="52"/>
      <c r="I77" s="52"/>
      <c r="J77" s="52"/>
    </row>
    <row r="78" spans="1:10" s="2" customFormat="1" ht="12.75" customHeight="1" x14ac:dyDescent="0.55000000000000004">
      <c r="A78" s="52"/>
      <c r="B78" s="52"/>
      <c r="C78" s="52"/>
      <c r="D78" s="52"/>
      <c r="E78" s="52"/>
      <c r="F78" s="52"/>
      <c r="G78" s="52"/>
      <c r="H78" s="52"/>
      <c r="I78" s="52"/>
      <c r="J78" s="52"/>
    </row>
    <row r="79" spans="1:10" s="2" customFormat="1" ht="12.75" customHeight="1" x14ac:dyDescent="0.55000000000000004">
      <c r="A79" s="52"/>
      <c r="B79" s="52"/>
      <c r="C79" s="52"/>
      <c r="D79" s="52"/>
      <c r="E79" s="52"/>
      <c r="F79" s="52"/>
      <c r="G79" s="52"/>
      <c r="H79" s="52"/>
      <c r="I79" s="52"/>
      <c r="J79" s="52"/>
    </row>
    <row r="80" spans="1:10" s="2" customFormat="1" ht="12.75" customHeight="1" x14ac:dyDescent="0.55000000000000004">
      <c r="A80" s="52"/>
      <c r="B80" s="52"/>
      <c r="C80" s="52"/>
      <c r="D80" s="52"/>
      <c r="E80" s="52"/>
      <c r="F80" s="52"/>
      <c r="G80" s="52"/>
      <c r="H80" s="52"/>
      <c r="I80" s="52"/>
      <c r="J80" s="52"/>
    </row>
    <row r="81" spans="1:10" s="2" customFormat="1" ht="12.75" customHeight="1" x14ac:dyDescent="0.55000000000000004">
      <c r="A81" s="52"/>
      <c r="B81" s="52"/>
      <c r="C81" s="52"/>
      <c r="D81" s="52"/>
      <c r="E81" s="52"/>
      <c r="F81" s="52"/>
      <c r="G81" s="52"/>
      <c r="H81" s="52"/>
      <c r="I81" s="52"/>
      <c r="J81" s="52"/>
    </row>
    <row r="82" spans="1:10" s="2" customFormat="1" ht="12.75" customHeight="1" x14ac:dyDescent="0.55000000000000004">
      <c r="A82" s="52"/>
      <c r="B82" s="52"/>
      <c r="C82" s="52"/>
      <c r="D82" s="52"/>
      <c r="E82" s="52"/>
      <c r="F82" s="52"/>
      <c r="G82" s="52"/>
      <c r="H82" s="52"/>
      <c r="I82" s="52"/>
      <c r="J82" s="52"/>
    </row>
    <row r="83" spans="1:10" s="2" customFormat="1" ht="12.75" customHeight="1" x14ac:dyDescent="0.55000000000000004">
      <c r="A83" s="52"/>
      <c r="B83" s="52"/>
      <c r="C83" s="52"/>
      <c r="D83" s="52"/>
      <c r="E83" s="52"/>
      <c r="F83" s="52"/>
      <c r="G83" s="52"/>
      <c r="H83" s="52"/>
      <c r="I83" s="52"/>
      <c r="J83" s="52"/>
    </row>
    <row r="84" spans="1:10" s="2" customFormat="1" ht="12.75" customHeight="1" x14ac:dyDescent="0.55000000000000004">
      <c r="A84" s="52"/>
      <c r="B84" s="52"/>
      <c r="C84" s="52"/>
      <c r="D84" s="52"/>
      <c r="E84" s="52"/>
      <c r="F84" s="52"/>
      <c r="G84" s="52"/>
      <c r="H84" s="52"/>
      <c r="I84" s="52"/>
      <c r="J84" s="52"/>
    </row>
    <row r="85" spans="1:10" s="2" customFormat="1" ht="12.75" customHeight="1" x14ac:dyDescent="0.55000000000000004">
      <c r="A85" s="52"/>
      <c r="B85" s="52"/>
      <c r="C85" s="52"/>
      <c r="D85" s="52"/>
      <c r="E85" s="52"/>
      <c r="F85" s="52"/>
      <c r="G85" s="52"/>
      <c r="H85" s="52"/>
      <c r="I85" s="52"/>
      <c r="J85" s="52"/>
    </row>
    <row r="86" spans="1:10" s="2" customFormat="1" ht="12.75" customHeight="1" x14ac:dyDescent="0.55000000000000004">
      <c r="A86" s="52"/>
      <c r="B86" s="52"/>
      <c r="C86" s="52"/>
      <c r="D86" s="52"/>
      <c r="E86" s="52"/>
      <c r="F86" s="52"/>
      <c r="G86" s="52"/>
      <c r="H86" s="52"/>
      <c r="I86" s="52"/>
      <c r="J86" s="52"/>
    </row>
    <row r="87" spans="1:10" s="2" customFormat="1" ht="12.75" customHeight="1" x14ac:dyDescent="0.55000000000000004">
      <c r="A87" s="52"/>
      <c r="B87" s="52"/>
      <c r="C87" s="52"/>
      <c r="D87" s="52"/>
      <c r="E87" s="52"/>
      <c r="F87" s="52"/>
      <c r="G87" s="52"/>
      <c r="H87" s="52"/>
      <c r="I87" s="52"/>
      <c r="J87" s="52"/>
    </row>
    <row r="88" spans="1:10" s="2" customFormat="1" ht="12.75" customHeight="1" x14ac:dyDescent="0.55000000000000004">
      <c r="A88" s="52"/>
      <c r="B88" s="52"/>
      <c r="C88" s="52"/>
      <c r="D88" s="52"/>
      <c r="E88" s="52"/>
      <c r="F88" s="52"/>
      <c r="G88" s="52"/>
      <c r="H88" s="52"/>
      <c r="I88" s="52"/>
      <c r="J88" s="52"/>
    </row>
    <row r="89" spans="1:10" s="2" customFormat="1" ht="12.75" customHeight="1" x14ac:dyDescent="0.55000000000000004">
      <c r="A89" s="52"/>
      <c r="B89" s="52"/>
      <c r="C89" s="52"/>
      <c r="D89" s="52"/>
      <c r="E89" s="52"/>
      <c r="F89" s="52"/>
      <c r="G89" s="52"/>
      <c r="H89" s="52"/>
      <c r="I89" s="52"/>
      <c r="J89" s="52"/>
    </row>
    <row r="90" spans="1:10" s="2" customFormat="1" ht="12.75" customHeight="1" x14ac:dyDescent="0.55000000000000004">
      <c r="A90" s="52"/>
      <c r="B90" s="52"/>
      <c r="C90" s="52"/>
      <c r="D90" s="52"/>
      <c r="E90" s="52"/>
      <c r="F90" s="52"/>
      <c r="G90" s="52"/>
      <c r="H90" s="52"/>
      <c r="I90" s="52"/>
      <c r="J90" s="52"/>
    </row>
    <row r="91" spans="1:10" s="2" customFormat="1" ht="12.75" customHeight="1" x14ac:dyDescent="0.55000000000000004">
      <c r="A91" s="52"/>
      <c r="B91" s="52"/>
      <c r="C91" s="52"/>
      <c r="D91" s="52"/>
      <c r="E91" s="52"/>
      <c r="F91" s="52"/>
      <c r="G91" s="52"/>
      <c r="H91" s="52"/>
      <c r="I91" s="52"/>
      <c r="J91" s="52"/>
    </row>
    <row r="92" spans="1:10" s="2" customFormat="1" ht="12.75" customHeight="1" x14ac:dyDescent="0.55000000000000004">
      <c r="A92" s="52"/>
      <c r="B92" s="52"/>
      <c r="C92" s="52"/>
      <c r="D92" s="52"/>
      <c r="E92" s="52"/>
      <c r="F92" s="52"/>
      <c r="G92" s="52"/>
      <c r="H92" s="52"/>
      <c r="I92" s="52"/>
      <c r="J92" s="52"/>
    </row>
    <row r="93" spans="1:10" s="2" customFormat="1" ht="12.75" customHeight="1" x14ac:dyDescent="0.55000000000000004">
      <c r="A93" s="52"/>
      <c r="B93" s="52"/>
      <c r="C93" s="52"/>
      <c r="D93" s="52"/>
      <c r="E93" s="52"/>
      <c r="F93" s="52"/>
      <c r="G93" s="52"/>
      <c r="H93" s="52"/>
      <c r="I93" s="52"/>
      <c r="J93" s="52"/>
    </row>
    <row r="94" spans="1:10" s="2" customFormat="1" ht="12.75" customHeight="1" x14ac:dyDescent="0.55000000000000004">
      <c r="A94" s="52"/>
      <c r="B94" s="52"/>
      <c r="C94" s="52"/>
      <c r="D94" s="52"/>
      <c r="E94" s="52"/>
      <c r="F94" s="52"/>
      <c r="G94" s="52"/>
      <c r="H94" s="52"/>
      <c r="I94" s="52"/>
      <c r="J94" s="52"/>
    </row>
    <row r="95" spans="1:10" s="2" customFormat="1" ht="12.75" customHeight="1" x14ac:dyDescent="0.55000000000000004">
      <c r="A95" s="52"/>
      <c r="B95" s="52"/>
      <c r="C95" s="52"/>
      <c r="D95" s="52"/>
      <c r="E95" s="52"/>
      <c r="F95" s="52"/>
      <c r="G95" s="52"/>
      <c r="H95" s="52"/>
      <c r="I95" s="52"/>
      <c r="J95" s="52"/>
    </row>
    <row r="96" spans="1:10" s="2" customFormat="1" ht="12.75" customHeight="1" x14ac:dyDescent="0.55000000000000004">
      <c r="A96" s="52"/>
      <c r="B96" s="52"/>
      <c r="C96" s="52"/>
      <c r="D96" s="52"/>
      <c r="E96" s="52"/>
      <c r="F96" s="52"/>
      <c r="G96" s="52"/>
      <c r="H96" s="52"/>
      <c r="I96" s="52"/>
      <c r="J96" s="52"/>
    </row>
    <row r="97" spans="1:10" s="2" customFormat="1" ht="12.75" customHeight="1" x14ac:dyDescent="0.55000000000000004">
      <c r="A97" s="52"/>
      <c r="B97" s="52"/>
      <c r="C97" s="52"/>
      <c r="D97" s="52"/>
      <c r="E97" s="52"/>
      <c r="F97" s="52"/>
      <c r="G97" s="52"/>
      <c r="H97" s="52"/>
      <c r="I97" s="52"/>
      <c r="J97" s="52"/>
    </row>
    <row r="98" spans="1:10" s="2" customFormat="1" ht="12.75" customHeight="1" x14ac:dyDescent="0.55000000000000004">
      <c r="A98" s="52"/>
      <c r="B98" s="52"/>
      <c r="C98" s="52"/>
      <c r="D98" s="52"/>
      <c r="E98" s="52"/>
      <c r="F98" s="52"/>
      <c r="G98" s="52"/>
      <c r="H98" s="52"/>
      <c r="I98" s="52"/>
      <c r="J98" s="52"/>
    </row>
    <row r="99" spans="1:10" s="2" customFormat="1" ht="12.75" customHeight="1" x14ac:dyDescent="0.55000000000000004">
      <c r="A99" s="52"/>
      <c r="B99" s="52"/>
      <c r="C99" s="52"/>
      <c r="D99" s="52"/>
      <c r="E99" s="52"/>
      <c r="F99" s="52"/>
      <c r="G99" s="52"/>
      <c r="H99" s="52"/>
      <c r="I99" s="52"/>
      <c r="J99" s="52"/>
    </row>
    <row r="100" spans="1:10" s="2" customFormat="1" ht="12.75" customHeight="1" x14ac:dyDescent="0.55000000000000004">
      <c r="A100" s="52"/>
      <c r="B100" s="52"/>
      <c r="C100" s="52"/>
      <c r="D100" s="52"/>
      <c r="E100" s="52"/>
      <c r="F100" s="52"/>
      <c r="G100" s="52"/>
      <c r="H100" s="52"/>
      <c r="I100" s="52"/>
      <c r="J100" s="52"/>
    </row>
    <row r="101" spans="1:10" s="2" customFormat="1" ht="12.75" customHeight="1" x14ac:dyDescent="0.55000000000000004">
      <c r="A101" s="52"/>
      <c r="B101" s="52"/>
      <c r="C101" s="52"/>
      <c r="D101" s="52"/>
      <c r="E101" s="52"/>
      <c r="F101" s="52"/>
      <c r="G101" s="52"/>
      <c r="H101" s="52"/>
      <c r="I101" s="52"/>
      <c r="J101" s="52"/>
    </row>
    <row r="102" spans="1:10" s="2" customFormat="1" ht="12.75" customHeight="1" x14ac:dyDescent="0.55000000000000004">
      <c r="A102" s="52"/>
      <c r="B102" s="52"/>
      <c r="C102" s="52"/>
      <c r="D102" s="52"/>
      <c r="E102" s="52"/>
      <c r="F102" s="52"/>
      <c r="G102" s="52"/>
      <c r="H102" s="52"/>
      <c r="I102" s="52"/>
      <c r="J102" s="52"/>
    </row>
    <row r="103" spans="1:10" s="2" customFormat="1" ht="12.75" customHeight="1" x14ac:dyDescent="0.55000000000000004">
      <c r="A103" s="52"/>
      <c r="B103" s="52"/>
      <c r="C103" s="52"/>
      <c r="D103" s="52"/>
      <c r="E103" s="52"/>
      <c r="F103" s="52"/>
      <c r="G103" s="52"/>
      <c r="H103" s="52"/>
      <c r="I103" s="52"/>
      <c r="J103" s="52"/>
    </row>
    <row r="104" spans="1:10" s="2" customFormat="1" ht="12.75" customHeight="1" x14ac:dyDescent="0.55000000000000004">
      <c r="A104" s="52"/>
      <c r="B104" s="52"/>
      <c r="C104" s="52"/>
      <c r="D104" s="52"/>
      <c r="E104" s="52"/>
      <c r="F104" s="52"/>
      <c r="G104" s="52"/>
      <c r="H104" s="52"/>
      <c r="I104" s="52"/>
      <c r="J104" s="52"/>
    </row>
    <row r="105" spans="1:10" s="2" customFormat="1" ht="12.75" customHeight="1" x14ac:dyDescent="0.55000000000000004">
      <c r="A105" s="52"/>
      <c r="B105" s="52"/>
      <c r="C105" s="52"/>
      <c r="D105" s="52"/>
      <c r="E105" s="52"/>
      <c r="F105" s="52"/>
      <c r="G105" s="52"/>
      <c r="H105" s="52"/>
      <c r="I105" s="52"/>
      <c r="J105" s="52"/>
    </row>
    <row r="106" spans="1:10" s="2" customFormat="1" ht="12.75" customHeight="1" x14ac:dyDescent="0.55000000000000004">
      <c r="A106" s="52"/>
      <c r="B106" s="52"/>
      <c r="C106" s="52"/>
      <c r="D106" s="52"/>
      <c r="E106" s="52"/>
      <c r="F106" s="52"/>
      <c r="G106" s="52"/>
      <c r="H106" s="52"/>
      <c r="I106" s="52"/>
      <c r="J106" s="52"/>
    </row>
    <row r="107" spans="1:10" s="2" customFormat="1" ht="12.75" customHeight="1" x14ac:dyDescent="0.55000000000000004">
      <c r="A107" s="52"/>
      <c r="B107" s="52"/>
      <c r="C107" s="52"/>
      <c r="D107" s="52"/>
      <c r="E107" s="52"/>
      <c r="F107" s="52"/>
      <c r="G107" s="52"/>
      <c r="H107" s="52"/>
      <c r="I107" s="52"/>
      <c r="J107" s="52"/>
    </row>
    <row r="108" spans="1:10" s="2" customFormat="1" ht="12.75" customHeight="1" x14ac:dyDescent="0.55000000000000004">
      <c r="A108" s="52"/>
      <c r="B108" s="52"/>
      <c r="C108" s="52"/>
      <c r="D108" s="52"/>
      <c r="E108" s="52"/>
      <c r="F108" s="52"/>
      <c r="G108" s="52"/>
      <c r="H108" s="52"/>
      <c r="I108" s="52"/>
      <c r="J108" s="52"/>
    </row>
    <row r="109" spans="1:10" s="2" customFormat="1" ht="12.75" customHeight="1" x14ac:dyDescent="0.55000000000000004">
      <c r="A109" s="52"/>
      <c r="B109" s="52"/>
      <c r="C109" s="52"/>
      <c r="D109" s="52"/>
      <c r="E109" s="52"/>
      <c r="F109" s="52"/>
      <c r="G109" s="52"/>
      <c r="H109" s="52"/>
      <c r="I109" s="52"/>
      <c r="J109" s="52"/>
    </row>
    <row r="110" spans="1:10" s="2" customFormat="1" ht="12.75" customHeight="1" x14ac:dyDescent="0.55000000000000004">
      <c r="A110" s="52"/>
      <c r="B110" s="52"/>
      <c r="C110" s="52"/>
      <c r="D110" s="52"/>
      <c r="E110" s="52"/>
      <c r="F110" s="52"/>
      <c r="G110" s="52"/>
      <c r="H110" s="52"/>
      <c r="I110" s="52"/>
      <c r="J110" s="52"/>
    </row>
    <row r="111" spans="1:10" s="2" customFormat="1" ht="12.75" customHeight="1" x14ac:dyDescent="0.55000000000000004">
      <c r="A111" s="52"/>
      <c r="B111" s="52"/>
      <c r="C111" s="52"/>
      <c r="D111" s="52"/>
      <c r="E111" s="52"/>
      <c r="F111" s="52"/>
      <c r="G111" s="52"/>
      <c r="H111" s="52"/>
      <c r="I111" s="52"/>
      <c r="J111" s="52"/>
    </row>
    <row r="112" spans="1:10" s="2" customFormat="1" ht="12.75" customHeight="1" x14ac:dyDescent="0.55000000000000004">
      <c r="A112" s="52"/>
      <c r="B112" s="52"/>
      <c r="C112" s="52"/>
      <c r="D112" s="52"/>
      <c r="E112" s="52"/>
      <c r="F112" s="52"/>
      <c r="G112" s="52"/>
      <c r="H112" s="52"/>
      <c r="I112" s="52"/>
      <c r="J112" s="52"/>
    </row>
    <row r="113" spans="1:10" s="2" customFormat="1" ht="12.75" customHeight="1" x14ac:dyDescent="0.55000000000000004">
      <c r="A113" s="52"/>
      <c r="B113" s="52"/>
      <c r="C113" s="52"/>
      <c r="D113" s="52"/>
      <c r="E113" s="52"/>
      <c r="F113" s="52"/>
      <c r="G113" s="52"/>
      <c r="H113" s="52"/>
      <c r="I113" s="52"/>
      <c r="J113" s="52"/>
    </row>
    <row r="114" spans="1:10" s="2" customFormat="1" ht="12.75" customHeight="1" x14ac:dyDescent="0.55000000000000004">
      <c r="A114" s="52"/>
      <c r="B114" s="52"/>
      <c r="C114" s="52"/>
      <c r="D114" s="52"/>
      <c r="E114" s="52"/>
      <c r="F114" s="52"/>
      <c r="G114" s="52"/>
      <c r="H114" s="52"/>
      <c r="I114" s="52"/>
      <c r="J114" s="52"/>
    </row>
    <row r="115" spans="1:10" s="2" customFormat="1" ht="12.75" customHeight="1" x14ac:dyDescent="0.55000000000000004">
      <c r="A115" s="52"/>
      <c r="B115" s="52"/>
      <c r="C115" s="52"/>
      <c r="D115" s="52"/>
      <c r="E115" s="52"/>
      <c r="F115" s="52"/>
      <c r="G115" s="52"/>
      <c r="H115" s="52"/>
      <c r="I115" s="52"/>
      <c r="J115" s="52"/>
    </row>
    <row r="116" spans="1:10" s="2" customFormat="1" ht="12.75" customHeight="1" x14ac:dyDescent="0.55000000000000004">
      <c r="A116" s="52"/>
      <c r="B116" s="52"/>
      <c r="C116" s="52"/>
      <c r="D116" s="52"/>
      <c r="E116" s="52"/>
      <c r="F116" s="52"/>
      <c r="G116" s="52"/>
      <c r="H116" s="52"/>
      <c r="I116" s="52"/>
      <c r="J116" s="52"/>
    </row>
    <row r="117" spans="1:10" s="2" customFormat="1" ht="12.75" customHeight="1" x14ac:dyDescent="0.55000000000000004">
      <c r="A117" s="52"/>
      <c r="B117" s="52"/>
      <c r="C117" s="52"/>
      <c r="D117" s="52"/>
      <c r="E117" s="52"/>
      <c r="F117" s="52"/>
      <c r="G117" s="52"/>
      <c r="H117" s="52"/>
      <c r="I117" s="52"/>
      <c r="J117" s="52"/>
    </row>
    <row r="118" spans="1:10" s="2" customFormat="1" ht="12.75" customHeight="1" x14ac:dyDescent="0.55000000000000004">
      <c r="A118" s="52"/>
      <c r="B118" s="52"/>
      <c r="C118" s="52"/>
      <c r="D118" s="52"/>
      <c r="E118" s="52"/>
      <c r="F118" s="52"/>
      <c r="G118" s="52"/>
      <c r="H118" s="52"/>
      <c r="I118" s="52"/>
      <c r="J118" s="52"/>
    </row>
    <row r="119" spans="1:10" s="2" customFormat="1" ht="12.75" customHeight="1" x14ac:dyDescent="0.55000000000000004">
      <c r="A119" s="52"/>
      <c r="B119" s="52"/>
      <c r="C119" s="52"/>
      <c r="D119" s="52"/>
      <c r="E119" s="52"/>
      <c r="F119" s="52"/>
      <c r="G119" s="52"/>
      <c r="H119" s="52"/>
      <c r="I119" s="52"/>
      <c r="J119" s="52"/>
    </row>
    <row r="120" spans="1:10" s="2" customFormat="1" ht="12.75" customHeight="1" x14ac:dyDescent="0.55000000000000004">
      <c r="A120" s="52"/>
      <c r="B120" s="52"/>
      <c r="C120" s="52"/>
      <c r="D120" s="52"/>
      <c r="E120" s="52"/>
      <c r="F120" s="52"/>
      <c r="G120" s="52"/>
      <c r="H120" s="52"/>
      <c r="I120" s="52"/>
      <c r="J120" s="52"/>
    </row>
    <row r="121" spans="1:10" s="2" customFormat="1" ht="12.75" customHeight="1" x14ac:dyDescent="0.55000000000000004">
      <c r="A121" s="52"/>
      <c r="B121" s="52"/>
      <c r="C121" s="52"/>
      <c r="D121" s="52"/>
      <c r="E121" s="52"/>
      <c r="F121" s="52"/>
      <c r="G121" s="52"/>
      <c r="H121" s="52"/>
      <c r="I121" s="52"/>
      <c r="J121" s="52"/>
    </row>
    <row r="122" spans="1:10" s="2" customFormat="1" ht="12.75" customHeight="1" x14ac:dyDescent="0.55000000000000004">
      <c r="A122" s="52"/>
      <c r="B122" s="52"/>
      <c r="C122" s="52"/>
      <c r="D122" s="52"/>
      <c r="E122" s="52"/>
      <c r="F122" s="52"/>
      <c r="G122" s="52"/>
      <c r="H122" s="52"/>
      <c r="I122" s="52"/>
      <c r="J122" s="52"/>
    </row>
    <row r="123" spans="1:10" s="2" customFormat="1" ht="12.75" customHeight="1" x14ac:dyDescent="0.55000000000000004">
      <c r="A123" s="52"/>
      <c r="B123" s="52"/>
      <c r="C123" s="52"/>
      <c r="D123" s="52"/>
      <c r="E123" s="52"/>
      <c r="F123" s="52"/>
      <c r="G123" s="52"/>
      <c r="H123" s="52"/>
      <c r="I123" s="52"/>
      <c r="J123" s="52"/>
    </row>
    <row r="124" spans="1:10" s="2" customFormat="1" ht="12.75" customHeight="1" x14ac:dyDescent="0.55000000000000004">
      <c r="A124" s="52"/>
      <c r="B124" s="52"/>
      <c r="C124" s="52"/>
      <c r="D124" s="52"/>
      <c r="E124" s="52"/>
      <c r="F124" s="52"/>
      <c r="G124" s="52"/>
      <c r="H124" s="52"/>
      <c r="I124" s="52"/>
      <c r="J124" s="52"/>
    </row>
    <row r="125" spans="1:10" s="2" customFormat="1" ht="12.75" customHeight="1" x14ac:dyDescent="0.55000000000000004">
      <c r="A125" s="52"/>
      <c r="B125" s="52"/>
      <c r="C125" s="52"/>
      <c r="D125" s="52"/>
      <c r="E125" s="52"/>
      <c r="F125" s="52"/>
      <c r="G125" s="52"/>
      <c r="H125" s="52"/>
      <c r="I125" s="52"/>
      <c r="J125" s="52"/>
    </row>
    <row r="126" spans="1:10" s="2" customFormat="1" ht="12.75" customHeight="1" x14ac:dyDescent="0.55000000000000004">
      <c r="A126" s="52"/>
      <c r="B126" s="52"/>
      <c r="C126" s="52"/>
      <c r="D126" s="52"/>
      <c r="E126" s="52"/>
      <c r="F126" s="52"/>
      <c r="G126" s="52"/>
      <c r="H126" s="52"/>
      <c r="I126" s="52"/>
      <c r="J126" s="52"/>
    </row>
    <row r="127" spans="1:10" s="2" customFormat="1" ht="12.75" customHeight="1" x14ac:dyDescent="0.55000000000000004">
      <c r="A127" s="52"/>
      <c r="B127" s="52"/>
      <c r="C127" s="52"/>
      <c r="D127" s="52"/>
      <c r="E127" s="52"/>
      <c r="F127" s="52"/>
      <c r="G127" s="52"/>
      <c r="H127" s="52"/>
      <c r="I127" s="52"/>
      <c r="J127" s="52"/>
    </row>
    <row r="128" spans="1:10" s="2" customFormat="1" ht="12.75" customHeight="1" x14ac:dyDescent="0.55000000000000004">
      <c r="A128" s="52"/>
      <c r="B128" s="52"/>
      <c r="C128" s="52"/>
      <c r="D128" s="52"/>
      <c r="E128" s="52"/>
      <c r="F128" s="52"/>
      <c r="G128" s="52"/>
      <c r="H128" s="52"/>
      <c r="I128" s="52"/>
      <c r="J128" s="52"/>
    </row>
    <row r="129" spans="1:10" s="2" customFormat="1" ht="12.75" customHeight="1" x14ac:dyDescent="0.55000000000000004">
      <c r="A129" s="52"/>
      <c r="B129" s="52"/>
      <c r="C129" s="52"/>
      <c r="D129" s="52"/>
      <c r="E129" s="52"/>
      <c r="F129" s="52"/>
      <c r="G129" s="52"/>
      <c r="H129" s="52"/>
      <c r="I129" s="52"/>
      <c r="J129" s="52"/>
    </row>
    <row r="130" spans="1:10" s="2" customFormat="1" ht="12.75" customHeight="1" x14ac:dyDescent="0.55000000000000004">
      <c r="A130" s="52"/>
      <c r="B130" s="52"/>
      <c r="C130" s="52"/>
      <c r="D130" s="52"/>
      <c r="E130" s="52"/>
      <c r="F130" s="52"/>
      <c r="G130" s="52"/>
      <c r="H130" s="52"/>
      <c r="I130" s="52"/>
      <c r="J130" s="52"/>
    </row>
    <row r="131" spans="1:10" s="2" customFormat="1" ht="12.75" customHeight="1" x14ac:dyDescent="0.55000000000000004">
      <c r="A131" s="52"/>
      <c r="B131" s="52"/>
      <c r="C131" s="52"/>
      <c r="D131" s="52"/>
      <c r="E131" s="52"/>
      <c r="F131" s="52"/>
      <c r="G131" s="52"/>
      <c r="H131" s="52"/>
      <c r="I131" s="52"/>
      <c r="J131" s="52"/>
    </row>
    <row r="132" spans="1:10" s="2" customFormat="1" ht="12.75" customHeight="1" x14ac:dyDescent="0.55000000000000004">
      <c r="A132" s="52"/>
      <c r="B132" s="52"/>
      <c r="C132" s="52"/>
      <c r="D132" s="52"/>
      <c r="E132" s="52"/>
      <c r="F132" s="52"/>
      <c r="G132" s="52"/>
      <c r="H132" s="52"/>
      <c r="I132" s="52"/>
      <c r="J132" s="52"/>
    </row>
    <row r="133" spans="1:10" s="2" customFormat="1" ht="12.75" customHeight="1" x14ac:dyDescent="0.55000000000000004">
      <c r="A133" s="52"/>
      <c r="B133" s="52"/>
      <c r="C133" s="52"/>
      <c r="D133" s="52"/>
      <c r="E133" s="52"/>
      <c r="F133" s="52"/>
      <c r="G133" s="52"/>
      <c r="H133" s="52"/>
      <c r="I133" s="52"/>
      <c r="J133" s="52"/>
    </row>
    <row r="134" spans="1:10" s="2" customFormat="1" ht="12.75" customHeight="1" x14ac:dyDescent="0.55000000000000004">
      <c r="A134" s="52"/>
      <c r="B134" s="52"/>
      <c r="C134" s="52"/>
      <c r="D134" s="52"/>
      <c r="E134" s="52"/>
      <c r="F134" s="52"/>
      <c r="G134" s="52"/>
      <c r="H134" s="52"/>
      <c r="I134" s="52"/>
      <c r="J134" s="52"/>
    </row>
    <row r="135" spans="1:10" s="2" customFormat="1" ht="12.75" customHeight="1" x14ac:dyDescent="0.55000000000000004">
      <c r="A135" s="52"/>
      <c r="B135" s="52"/>
      <c r="C135" s="52"/>
      <c r="D135" s="52"/>
      <c r="E135" s="52"/>
      <c r="F135" s="52"/>
      <c r="G135" s="52"/>
      <c r="H135" s="52"/>
      <c r="I135" s="52"/>
      <c r="J135" s="52"/>
    </row>
    <row r="136" spans="1:10" s="2" customFormat="1" ht="12.75" customHeight="1" x14ac:dyDescent="0.55000000000000004">
      <c r="A136" s="52"/>
      <c r="B136" s="52"/>
      <c r="C136" s="52"/>
      <c r="D136" s="52"/>
      <c r="E136" s="52"/>
      <c r="F136" s="52"/>
      <c r="G136" s="52"/>
      <c r="H136" s="52"/>
      <c r="I136" s="52"/>
      <c r="J136" s="52"/>
    </row>
    <row r="137" spans="1:10" s="2" customFormat="1" ht="12.75" customHeight="1" x14ac:dyDescent="0.55000000000000004">
      <c r="A137" s="52"/>
      <c r="B137" s="52"/>
      <c r="C137" s="52"/>
      <c r="D137" s="52"/>
      <c r="E137" s="52"/>
      <c r="F137" s="52"/>
      <c r="G137" s="52"/>
      <c r="H137" s="52"/>
      <c r="I137" s="52"/>
      <c r="J137" s="52"/>
    </row>
    <row r="138" spans="1:10" s="2" customFormat="1" ht="12.75" customHeight="1" x14ac:dyDescent="0.55000000000000004">
      <c r="A138" s="52"/>
      <c r="B138" s="52"/>
      <c r="C138" s="52"/>
      <c r="D138" s="52"/>
      <c r="E138" s="52"/>
      <c r="F138" s="52"/>
      <c r="G138" s="52"/>
      <c r="H138" s="52"/>
      <c r="I138" s="52"/>
      <c r="J138" s="52"/>
    </row>
    <row r="139" spans="1:10" s="2" customFormat="1" ht="12.75" customHeight="1" x14ac:dyDescent="0.55000000000000004">
      <c r="A139" s="52"/>
      <c r="B139" s="52"/>
      <c r="C139" s="52"/>
      <c r="D139" s="52"/>
      <c r="E139" s="52"/>
      <c r="F139" s="52"/>
      <c r="G139" s="52"/>
      <c r="H139" s="52"/>
      <c r="I139" s="52"/>
      <c r="J139" s="52"/>
    </row>
    <row r="140" spans="1:10" s="2" customFormat="1" ht="12.75" customHeight="1" x14ac:dyDescent="0.55000000000000004">
      <c r="A140" s="52"/>
      <c r="B140" s="52"/>
      <c r="C140" s="52"/>
      <c r="D140" s="52"/>
      <c r="E140" s="52"/>
      <c r="F140" s="52"/>
      <c r="G140" s="52"/>
      <c r="H140" s="52"/>
      <c r="I140" s="52"/>
      <c r="J140" s="52"/>
    </row>
    <row r="141" spans="1:10" s="2" customFormat="1" ht="12.75" customHeight="1" x14ac:dyDescent="0.55000000000000004">
      <c r="A141" s="52"/>
      <c r="B141" s="52"/>
      <c r="C141" s="52"/>
      <c r="D141" s="52"/>
      <c r="E141" s="52"/>
      <c r="F141" s="52"/>
      <c r="G141" s="52"/>
      <c r="H141" s="52"/>
      <c r="I141" s="52"/>
      <c r="J141" s="52"/>
    </row>
    <row r="142" spans="1:10" s="2" customFormat="1" ht="12.75" customHeight="1" x14ac:dyDescent="0.55000000000000004">
      <c r="A142" s="52"/>
      <c r="B142" s="52"/>
      <c r="C142" s="52"/>
      <c r="D142" s="52"/>
      <c r="E142" s="52"/>
      <c r="F142" s="52"/>
      <c r="G142" s="52"/>
      <c r="H142" s="52"/>
      <c r="I142" s="52"/>
      <c r="J142" s="52"/>
    </row>
    <row r="143" spans="1:10" s="2" customFormat="1" ht="12.75" customHeight="1" x14ac:dyDescent="0.55000000000000004">
      <c r="A143" s="52"/>
      <c r="B143" s="52"/>
      <c r="C143" s="52"/>
      <c r="D143" s="52"/>
      <c r="E143" s="52"/>
      <c r="F143" s="52"/>
      <c r="G143" s="52"/>
      <c r="H143" s="52"/>
      <c r="I143" s="52"/>
      <c r="J143" s="52"/>
    </row>
    <row r="144" spans="1:10" s="2" customFormat="1" ht="12.75" customHeight="1" x14ac:dyDescent="0.55000000000000004">
      <c r="A144" s="52"/>
      <c r="B144" s="52"/>
      <c r="C144" s="52"/>
      <c r="D144" s="52"/>
      <c r="E144" s="52"/>
      <c r="F144" s="52"/>
      <c r="G144" s="52"/>
      <c r="H144" s="52"/>
      <c r="I144" s="52"/>
      <c r="J144" s="52"/>
    </row>
    <row r="145" spans="1:10" s="2" customFormat="1" ht="12.75" customHeight="1" x14ac:dyDescent="0.55000000000000004">
      <c r="A145" s="52"/>
      <c r="B145" s="52"/>
      <c r="C145" s="52"/>
      <c r="D145" s="52"/>
      <c r="E145" s="52"/>
      <c r="F145" s="52"/>
      <c r="G145" s="52"/>
      <c r="H145" s="52"/>
      <c r="I145" s="52"/>
      <c r="J145" s="52"/>
    </row>
    <row r="146" spans="1:10" s="2" customFormat="1" ht="12.75" customHeight="1" x14ac:dyDescent="0.55000000000000004">
      <c r="A146" s="52"/>
      <c r="B146" s="52"/>
      <c r="C146" s="52"/>
      <c r="D146" s="52"/>
      <c r="E146" s="52"/>
      <c r="F146" s="52"/>
      <c r="G146" s="52"/>
      <c r="H146" s="52"/>
      <c r="I146" s="52"/>
      <c r="J146" s="52"/>
    </row>
    <row r="147" spans="1:10" s="2" customFormat="1" ht="12.75" customHeight="1" x14ac:dyDescent="0.55000000000000004">
      <c r="A147" s="52"/>
      <c r="B147" s="52"/>
      <c r="C147" s="52"/>
      <c r="D147" s="52"/>
      <c r="E147" s="52"/>
      <c r="F147" s="52"/>
      <c r="G147" s="52"/>
      <c r="H147" s="52"/>
      <c r="I147" s="52"/>
      <c r="J147" s="52"/>
    </row>
    <row r="148" spans="1:10" s="2" customFormat="1" ht="12.75" customHeight="1" x14ac:dyDescent="0.55000000000000004">
      <c r="A148" s="52"/>
      <c r="B148" s="52"/>
      <c r="C148" s="52"/>
      <c r="D148" s="52"/>
      <c r="E148" s="52"/>
      <c r="F148" s="52"/>
      <c r="G148" s="52"/>
      <c r="H148" s="52"/>
      <c r="I148" s="52"/>
      <c r="J148" s="52"/>
    </row>
    <row r="149" spans="1:10" s="2" customFormat="1" ht="12.75" customHeight="1" x14ac:dyDescent="0.55000000000000004">
      <c r="A149" s="52"/>
      <c r="B149" s="52"/>
      <c r="C149" s="52"/>
      <c r="D149" s="52"/>
      <c r="E149" s="52"/>
      <c r="F149" s="52"/>
      <c r="G149" s="52"/>
      <c r="H149" s="52"/>
      <c r="I149" s="52"/>
      <c r="J149" s="52"/>
    </row>
    <row r="150" spans="1:10" s="2" customFormat="1" ht="12.75" customHeight="1" x14ac:dyDescent="0.55000000000000004">
      <c r="A150" s="52"/>
      <c r="B150" s="52"/>
      <c r="C150" s="52"/>
      <c r="D150" s="52"/>
      <c r="E150" s="52"/>
      <c r="F150" s="52"/>
      <c r="G150" s="52"/>
      <c r="H150" s="52"/>
      <c r="I150" s="52"/>
      <c r="J150" s="52"/>
    </row>
    <row r="151" spans="1:10" s="2" customFormat="1" ht="12.75" customHeight="1" x14ac:dyDescent="0.55000000000000004">
      <c r="A151" s="52"/>
      <c r="B151" s="52"/>
      <c r="C151" s="52"/>
      <c r="D151" s="52"/>
      <c r="E151" s="52"/>
      <c r="F151" s="52"/>
      <c r="G151" s="52"/>
      <c r="H151" s="52"/>
      <c r="I151" s="52"/>
      <c r="J151" s="52"/>
    </row>
    <row r="152" spans="1:10" s="2" customFormat="1" ht="12.75" customHeight="1" x14ac:dyDescent="0.55000000000000004">
      <c r="A152" s="52"/>
      <c r="B152" s="52"/>
      <c r="C152" s="52"/>
      <c r="D152" s="52"/>
      <c r="E152" s="52"/>
      <c r="F152" s="52"/>
      <c r="G152" s="52"/>
      <c r="H152" s="52"/>
      <c r="I152" s="52"/>
      <c r="J152" s="52"/>
    </row>
    <row r="153" spans="1:10" s="2" customFormat="1" ht="12.75" customHeight="1" x14ac:dyDescent="0.55000000000000004">
      <c r="A153" s="52"/>
      <c r="B153" s="52"/>
      <c r="C153" s="52"/>
      <c r="D153" s="52"/>
      <c r="E153" s="52"/>
      <c r="F153" s="52"/>
      <c r="G153" s="52"/>
      <c r="H153" s="52"/>
      <c r="I153" s="52"/>
      <c r="J153" s="52"/>
    </row>
    <row r="154" spans="1:10" s="2" customFormat="1" ht="12.75" customHeight="1" x14ac:dyDescent="0.55000000000000004">
      <c r="A154" s="52"/>
      <c r="B154" s="52"/>
      <c r="C154" s="52"/>
      <c r="D154" s="52"/>
      <c r="E154" s="52"/>
      <c r="F154" s="52"/>
      <c r="G154" s="52"/>
      <c r="H154" s="52"/>
      <c r="I154" s="52"/>
      <c r="J154" s="52"/>
    </row>
    <row r="155" spans="1:10" s="2" customFormat="1" ht="12.75" customHeight="1" x14ac:dyDescent="0.55000000000000004">
      <c r="A155" s="52"/>
      <c r="B155" s="52"/>
      <c r="C155" s="52"/>
      <c r="D155" s="52"/>
      <c r="E155" s="52"/>
      <c r="F155" s="52"/>
      <c r="G155" s="52"/>
      <c r="H155" s="52"/>
      <c r="I155" s="52"/>
      <c r="J155" s="52"/>
    </row>
    <row r="156" spans="1:10" s="2" customFormat="1" ht="12.75" customHeight="1" x14ac:dyDescent="0.55000000000000004">
      <c r="A156" s="52"/>
      <c r="B156" s="52"/>
      <c r="C156" s="52"/>
      <c r="D156" s="52"/>
      <c r="E156" s="52"/>
      <c r="F156" s="52"/>
      <c r="G156" s="52"/>
      <c r="H156" s="52"/>
      <c r="I156" s="52"/>
      <c r="J156" s="52"/>
    </row>
    <row r="157" spans="1:10" s="2" customFormat="1" ht="12.75" customHeight="1" x14ac:dyDescent="0.55000000000000004">
      <c r="A157" s="52"/>
      <c r="B157" s="52"/>
      <c r="C157" s="52"/>
      <c r="D157" s="52"/>
      <c r="E157" s="52"/>
      <c r="F157" s="52"/>
      <c r="G157" s="52"/>
      <c r="H157" s="52"/>
      <c r="I157" s="52"/>
      <c r="J157" s="52"/>
    </row>
    <row r="158" spans="1:10" s="2" customFormat="1" ht="12.75" customHeight="1" x14ac:dyDescent="0.55000000000000004">
      <c r="A158" s="52"/>
      <c r="B158" s="52"/>
      <c r="C158" s="52"/>
      <c r="D158" s="52"/>
      <c r="E158" s="52"/>
      <c r="F158" s="52"/>
      <c r="G158" s="52"/>
      <c r="H158" s="52"/>
      <c r="I158" s="52"/>
      <c r="J158" s="52"/>
    </row>
    <row r="159" spans="1:10" s="2" customFormat="1" ht="12.75" customHeight="1" x14ac:dyDescent="0.55000000000000004">
      <c r="A159" s="52"/>
      <c r="B159" s="52"/>
      <c r="C159" s="52"/>
      <c r="D159" s="52"/>
      <c r="E159" s="52"/>
      <c r="F159" s="52"/>
      <c r="G159" s="52"/>
      <c r="H159" s="52"/>
      <c r="I159" s="52"/>
      <c r="J159" s="52"/>
    </row>
    <row r="160" spans="1:10" s="2" customFormat="1" ht="12.75" customHeight="1" x14ac:dyDescent="0.55000000000000004">
      <c r="A160" s="52"/>
      <c r="B160" s="52"/>
      <c r="C160" s="52"/>
      <c r="D160" s="52"/>
      <c r="E160" s="52"/>
      <c r="F160" s="52"/>
      <c r="G160" s="52"/>
      <c r="H160" s="52"/>
      <c r="I160" s="52"/>
      <c r="J160" s="52"/>
    </row>
    <row r="161" spans="1:10" s="2" customFormat="1" ht="12.75" customHeight="1" x14ac:dyDescent="0.55000000000000004">
      <c r="A161" s="52"/>
      <c r="B161" s="52"/>
      <c r="C161" s="52"/>
      <c r="D161" s="52"/>
      <c r="E161" s="52"/>
      <c r="F161" s="52"/>
      <c r="G161" s="52"/>
      <c r="H161" s="52"/>
      <c r="I161" s="52"/>
      <c r="J161" s="52"/>
    </row>
    <row r="162" spans="1:10" s="2" customFormat="1" ht="12.75" customHeight="1" x14ac:dyDescent="0.55000000000000004">
      <c r="A162" s="52"/>
      <c r="B162" s="52"/>
      <c r="C162" s="52"/>
      <c r="D162" s="52"/>
      <c r="E162" s="52"/>
      <c r="F162" s="52"/>
      <c r="G162" s="52"/>
      <c r="H162" s="52"/>
      <c r="I162" s="52"/>
      <c r="J162" s="52"/>
    </row>
    <row r="163" spans="1:10" s="2" customFormat="1" ht="12.75" customHeight="1" x14ac:dyDescent="0.55000000000000004">
      <c r="A163" s="52"/>
      <c r="B163" s="52"/>
      <c r="C163" s="52"/>
      <c r="D163" s="52"/>
      <c r="E163" s="52"/>
      <c r="F163" s="52"/>
      <c r="G163" s="52"/>
      <c r="H163" s="52"/>
      <c r="I163" s="52"/>
      <c r="J163" s="52"/>
    </row>
    <row r="164" spans="1:10" s="2" customFormat="1" ht="12.75" customHeight="1" x14ac:dyDescent="0.55000000000000004">
      <c r="A164" s="52"/>
      <c r="B164" s="52"/>
      <c r="C164" s="52"/>
      <c r="D164" s="52"/>
      <c r="E164" s="52"/>
      <c r="F164" s="52"/>
      <c r="G164" s="52"/>
      <c r="H164" s="52"/>
      <c r="I164" s="52"/>
      <c r="J164" s="52"/>
    </row>
    <row r="165" spans="1:10" s="2" customFormat="1" ht="12.75" customHeight="1" x14ac:dyDescent="0.55000000000000004">
      <c r="A165" s="52"/>
      <c r="B165" s="52"/>
      <c r="C165" s="52"/>
      <c r="D165" s="52"/>
      <c r="E165" s="52"/>
      <c r="F165" s="52"/>
      <c r="G165" s="52"/>
      <c r="H165" s="52"/>
      <c r="I165" s="52"/>
      <c r="J165" s="52"/>
    </row>
    <row r="166" spans="1:10" s="2" customFormat="1" ht="12.75" customHeight="1" x14ac:dyDescent="0.55000000000000004">
      <c r="A166" s="52"/>
      <c r="B166" s="52"/>
      <c r="C166" s="52"/>
      <c r="D166" s="52"/>
      <c r="E166" s="52"/>
      <c r="F166" s="52"/>
      <c r="G166" s="52"/>
      <c r="H166" s="52"/>
      <c r="I166" s="52"/>
      <c r="J166" s="52"/>
    </row>
    <row r="167" spans="1:10" s="2" customFormat="1" ht="12.75" customHeight="1" x14ac:dyDescent="0.55000000000000004">
      <c r="A167" s="52"/>
      <c r="B167" s="52"/>
      <c r="C167" s="52"/>
      <c r="D167" s="52"/>
      <c r="E167" s="52"/>
      <c r="F167" s="52"/>
      <c r="G167" s="52"/>
      <c r="H167" s="52"/>
      <c r="I167" s="52"/>
      <c r="J167" s="52"/>
    </row>
    <row r="168" spans="1:10" s="2" customFormat="1" ht="12.75" customHeight="1" x14ac:dyDescent="0.55000000000000004">
      <c r="A168" s="52"/>
      <c r="B168" s="52"/>
      <c r="C168" s="52"/>
      <c r="D168" s="52"/>
      <c r="E168" s="52"/>
      <c r="F168" s="52"/>
      <c r="G168" s="52"/>
      <c r="H168" s="52"/>
      <c r="I168" s="52"/>
      <c r="J168" s="52"/>
    </row>
    <row r="169" spans="1:10" s="2" customFormat="1" ht="12.75" customHeight="1" x14ac:dyDescent="0.55000000000000004">
      <c r="A169" s="52"/>
      <c r="B169" s="52"/>
      <c r="C169" s="52"/>
      <c r="D169" s="52"/>
      <c r="E169" s="52"/>
      <c r="F169" s="52"/>
      <c r="G169" s="52"/>
      <c r="H169" s="52"/>
      <c r="I169" s="52"/>
      <c r="J169" s="52"/>
    </row>
    <row r="170" spans="1:10" s="2" customFormat="1" ht="12.75" customHeight="1" x14ac:dyDescent="0.55000000000000004">
      <c r="A170" s="52"/>
      <c r="B170" s="52"/>
      <c r="C170" s="52"/>
      <c r="D170" s="52"/>
      <c r="E170" s="52"/>
      <c r="F170" s="52"/>
      <c r="G170" s="52"/>
      <c r="H170" s="52"/>
      <c r="I170" s="52"/>
      <c r="J170" s="52"/>
    </row>
    <row r="171" spans="1:10" s="2" customFormat="1" ht="12.75" customHeight="1" x14ac:dyDescent="0.55000000000000004">
      <c r="A171" s="52"/>
      <c r="B171" s="52"/>
      <c r="C171" s="52"/>
      <c r="D171" s="52"/>
      <c r="E171" s="52"/>
      <c r="F171" s="52"/>
      <c r="G171" s="52"/>
      <c r="H171" s="52"/>
      <c r="I171" s="52"/>
      <c r="J171" s="52"/>
    </row>
    <row r="172" spans="1:10" s="2" customFormat="1" ht="12.75" customHeight="1" x14ac:dyDescent="0.55000000000000004">
      <c r="A172" s="52"/>
      <c r="B172" s="52"/>
      <c r="C172" s="52"/>
      <c r="D172" s="52"/>
      <c r="E172" s="52"/>
      <c r="F172" s="52"/>
      <c r="G172" s="52"/>
      <c r="H172" s="52"/>
      <c r="I172" s="52"/>
      <c r="J172" s="52"/>
    </row>
    <row r="173" spans="1:10" s="2" customFormat="1" ht="12.75" customHeight="1" x14ac:dyDescent="0.55000000000000004">
      <c r="A173" s="52"/>
      <c r="B173" s="52"/>
      <c r="C173" s="52"/>
      <c r="D173" s="52"/>
      <c r="E173" s="52"/>
      <c r="F173" s="52"/>
      <c r="G173" s="52"/>
      <c r="H173" s="52"/>
      <c r="I173" s="52"/>
      <c r="J173" s="52"/>
    </row>
    <row r="174" spans="1:10" s="2" customFormat="1" ht="12.75" customHeight="1" x14ac:dyDescent="0.55000000000000004">
      <c r="A174" s="52"/>
      <c r="B174" s="52"/>
      <c r="C174" s="52"/>
      <c r="D174" s="52"/>
      <c r="E174" s="52"/>
      <c r="F174" s="52"/>
      <c r="G174" s="52"/>
      <c r="H174" s="52"/>
      <c r="I174" s="52"/>
      <c r="J174" s="52"/>
    </row>
    <row r="175" spans="1:10" s="2" customFormat="1" ht="12.75" customHeight="1" x14ac:dyDescent="0.55000000000000004">
      <c r="A175" s="52"/>
      <c r="B175" s="52"/>
      <c r="C175" s="52"/>
      <c r="D175" s="52"/>
      <c r="E175" s="52"/>
      <c r="F175" s="52"/>
      <c r="G175" s="52"/>
      <c r="H175" s="52"/>
      <c r="I175" s="52"/>
      <c r="J175" s="52"/>
    </row>
    <row r="176" spans="1:10" s="2" customFormat="1" ht="12.75" customHeight="1" x14ac:dyDescent="0.55000000000000004">
      <c r="A176" s="52"/>
      <c r="B176" s="52"/>
      <c r="C176" s="52"/>
      <c r="D176" s="52"/>
      <c r="E176" s="52"/>
      <c r="F176" s="52"/>
      <c r="G176" s="52"/>
      <c r="H176" s="52"/>
      <c r="I176" s="52"/>
      <c r="J176" s="52"/>
    </row>
    <row r="177" spans="1:10" s="2" customFormat="1" ht="12.75" customHeight="1" x14ac:dyDescent="0.55000000000000004">
      <c r="A177" s="52"/>
      <c r="B177" s="52"/>
      <c r="C177" s="52"/>
      <c r="D177" s="52"/>
      <c r="E177" s="52"/>
      <c r="F177" s="52"/>
      <c r="G177" s="52"/>
      <c r="H177" s="52"/>
      <c r="I177" s="52"/>
      <c r="J177" s="52"/>
    </row>
    <row r="178" spans="1:10" s="2" customFormat="1" ht="12.75" customHeight="1" x14ac:dyDescent="0.55000000000000004">
      <c r="A178" s="52"/>
      <c r="B178" s="52"/>
      <c r="C178" s="52"/>
      <c r="D178" s="52"/>
      <c r="E178" s="52"/>
      <c r="F178" s="52"/>
      <c r="G178" s="52"/>
      <c r="H178" s="52"/>
      <c r="I178" s="52"/>
      <c r="J178" s="52"/>
    </row>
    <row r="179" spans="1:10" s="2" customFormat="1" ht="12.75" customHeight="1" x14ac:dyDescent="0.55000000000000004">
      <c r="A179" s="52"/>
      <c r="B179" s="52"/>
      <c r="C179" s="52"/>
      <c r="D179" s="52"/>
      <c r="E179" s="52"/>
      <c r="F179" s="52"/>
      <c r="G179" s="52"/>
      <c r="H179" s="52"/>
      <c r="I179" s="52"/>
      <c r="J179" s="52"/>
    </row>
    <row r="180" spans="1:10" s="2" customFormat="1" ht="12.75" customHeight="1" x14ac:dyDescent="0.55000000000000004">
      <c r="A180" s="52"/>
      <c r="B180" s="52"/>
      <c r="C180" s="52"/>
      <c r="D180" s="52"/>
      <c r="E180" s="52"/>
      <c r="F180" s="52"/>
      <c r="G180" s="52"/>
      <c r="H180" s="52"/>
      <c r="I180" s="52"/>
      <c r="J180" s="52"/>
    </row>
    <row r="181" spans="1:10" s="2" customFormat="1" ht="12.75" customHeight="1" x14ac:dyDescent="0.55000000000000004">
      <c r="A181" s="52"/>
      <c r="B181" s="52"/>
      <c r="C181" s="52"/>
      <c r="D181" s="52"/>
      <c r="E181" s="52"/>
      <c r="F181" s="52"/>
      <c r="G181" s="52"/>
      <c r="H181" s="52"/>
      <c r="I181" s="52"/>
      <c r="J181" s="52"/>
    </row>
    <row r="182" spans="1:10" s="2" customFormat="1" ht="12.75" customHeight="1" x14ac:dyDescent="0.55000000000000004">
      <c r="A182" s="52"/>
      <c r="B182" s="52"/>
      <c r="C182" s="52"/>
      <c r="D182" s="52"/>
      <c r="E182" s="52"/>
      <c r="F182" s="52"/>
      <c r="G182" s="52"/>
      <c r="H182" s="52"/>
      <c r="I182" s="52"/>
      <c r="J182" s="52"/>
    </row>
    <row r="183" spans="1:10" s="2" customFormat="1" ht="12.75" customHeight="1" x14ac:dyDescent="0.55000000000000004">
      <c r="A183" s="52"/>
      <c r="B183" s="52"/>
      <c r="C183" s="52"/>
      <c r="D183" s="52"/>
      <c r="E183" s="52"/>
      <c r="F183" s="52"/>
      <c r="G183" s="52"/>
      <c r="H183" s="52"/>
      <c r="I183" s="52"/>
      <c r="J183" s="52"/>
    </row>
    <row r="184" spans="1:10" s="2" customFormat="1" ht="12.75" customHeight="1" x14ac:dyDescent="0.55000000000000004">
      <c r="A184" s="52"/>
      <c r="B184" s="52"/>
      <c r="C184" s="52"/>
      <c r="D184" s="52"/>
      <c r="E184" s="52"/>
      <c r="F184" s="52"/>
      <c r="G184" s="52"/>
      <c r="H184" s="52"/>
      <c r="I184" s="52"/>
      <c r="J184" s="52"/>
    </row>
    <row r="185" spans="1:10" s="2" customFormat="1" ht="12.75" customHeight="1" x14ac:dyDescent="0.55000000000000004">
      <c r="A185" s="52"/>
      <c r="B185" s="52"/>
      <c r="C185" s="52"/>
      <c r="D185" s="52"/>
      <c r="E185" s="52"/>
      <c r="F185" s="52"/>
      <c r="G185" s="52"/>
      <c r="H185" s="52"/>
      <c r="I185" s="52"/>
      <c r="J185" s="52"/>
    </row>
    <row r="186" spans="1:10" s="2" customFormat="1" ht="12.75" customHeight="1" x14ac:dyDescent="0.55000000000000004">
      <c r="A186" s="52"/>
      <c r="B186" s="52"/>
      <c r="C186" s="52"/>
      <c r="D186" s="52"/>
      <c r="E186" s="52"/>
      <c r="F186" s="52"/>
      <c r="G186" s="52"/>
      <c r="H186" s="52"/>
      <c r="I186" s="52"/>
      <c r="J186" s="52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tabSelected="1" view="pageBreakPreview" topLeftCell="B1" zoomScale="75" zoomScaleNormal="100" zoomScaleSheetLayoutView="75" workbookViewId="0">
      <selection activeCell="J4" sqref="J4:J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7" width="9" style="2"/>
    <col min="28" max="16384" width="9" style="1"/>
  </cols>
  <sheetData>
    <row r="1" spans="2:11" ht="92.25" customHeight="1" x14ac:dyDescent="0.55000000000000004">
      <c r="B1" s="123"/>
      <c r="C1" s="123"/>
      <c r="D1" s="123"/>
      <c r="E1" s="123"/>
      <c r="F1" s="123"/>
      <c r="G1" s="123"/>
      <c r="H1" s="123"/>
      <c r="I1" s="123"/>
      <c r="J1" s="3"/>
    </row>
    <row r="2" spans="2:11" ht="15" customHeight="1" x14ac:dyDescent="0.55000000000000004">
      <c r="B2" s="154" t="s">
        <v>5</v>
      </c>
      <c r="C2" s="154"/>
      <c r="D2" s="4" t="s">
        <v>18</v>
      </c>
      <c r="E2" s="4" t="s">
        <v>19</v>
      </c>
      <c r="F2" s="5" t="s">
        <v>20</v>
      </c>
      <c r="G2" s="6" t="s">
        <v>21</v>
      </c>
      <c r="H2" s="6" t="s">
        <v>22</v>
      </c>
      <c r="I2" s="7" t="s">
        <v>23</v>
      </c>
      <c r="J2" s="8" t="s">
        <v>24</v>
      </c>
    </row>
    <row r="3" spans="2:11" ht="15" customHeight="1" x14ac:dyDescent="0.55000000000000004">
      <c r="B3" s="154"/>
      <c r="C3" s="154"/>
      <c r="D3" s="9">
        <v>45621</v>
      </c>
      <c r="E3" s="9">
        <v>45622</v>
      </c>
      <c r="F3" s="10">
        <v>45623</v>
      </c>
      <c r="G3" s="11">
        <v>45624</v>
      </c>
      <c r="H3" s="11">
        <v>45625</v>
      </c>
      <c r="I3" s="12">
        <v>45626</v>
      </c>
      <c r="J3" s="13">
        <v>45627</v>
      </c>
    </row>
    <row r="4" spans="2:11" ht="52.5" customHeight="1" x14ac:dyDescent="0.55000000000000004">
      <c r="B4" s="152" t="s">
        <v>25</v>
      </c>
      <c r="C4" s="145"/>
      <c r="D4" s="14" t="s">
        <v>26</v>
      </c>
      <c r="E4" s="15" t="s">
        <v>27</v>
      </c>
      <c r="F4" s="16" t="s">
        <v>28</v>
      </c>
      <c r="G4" s="16" t="s">
        <v>29</v>
      </c>
      <c r="H4" s="16" t="s">
        <v>30</v>
      </c>
      <c r="I4" s="16" t="s">
        <v>31</v>
      </c>
      <c r="J4" s="16" t="s">
        <v>32</v>
      </c>
    </row>
    <row r="5" spans="2:11" ht="20.25" customHeight="1" x14ac:dyDescent="0.55000000000000004">
      <c r="B5" s="152"/>
      <c r="C5" s="145"/>
      <c r="D5" s="17" t="s">
        <v>6</v>
      </c>
      <c r="E5" s="18" t="s">
        <v>6</v>
      </c>
      <c r="F5" s="17" t="s">
        <v>33</v>
      </c>
      <c r="G5" s="17" t="s">
        <v>34</v>
      </c>
      <c r="H5" s="17" t="s">
        <v>35</v>
      </c>
      <c r="I5" s="17" t="s">
        <v>33</v>
      </c>
      <c r="J5" s="17" t="s">
        <v>33</v>
      </c>
    </row>
    <row r="6" spans="2:11" ht="20.25" customHeight="1" x14ac:dyDescent="0.55000000000000004">
      <c r="B6" s="152"/>
      <c r="C6" s="145"/>
      <c r="D6" s="17" t="s">
        <v>36</v>
      </c>
      <c r="E6" s="18" t="s">
        <v>37</v>
      </c>
      <c r="F6" s="19" t="s">
        <v>38</v>
      </c>
      <c r="G6" s="17" t="s">
        <v>39</v>
      </c>
      <c r="H6" s="17" t="s">
        <v>40</v>
      </c>
      <c r="I6" s="17" t="s">
        <v>41</v>
      </c>
      <c r="J6" s="19" t="s">
        <v>42</v>
      </c>
    </row>
    <row r="7" spans="2:11" ht="20.25" customHeight="1" x14ac:dyDescent="0.55000000000000004">
      <c r="B7" s="152"/>
      <c r="C7" s="145"/>
      <c r="D7" s="17" t="s">
        <v>43</v>
      </c>
      <c r="E7" s="18" t="s">
        <v>44</v>
      </c>
      <c r="F7" s="20" t="s">
        <v>45</v>
      </c>
      <c r="G7" s="19" t="s">
        <v>46</v>
      </c>
      <c r="H7" s="19" t="s">
        <v>47</v>
      </c>
      <c r="I7" s="17" t="s">
        <v>48</v>
      </c>
      <c r="J7" s="19" t="s">
        <v>49</v>
      </c>
    </row>
    <row r="8" spans="2:11" ht="20.25" customHeight="1" x14ac:dyDescent="0.55000000000000004">
      <c r="B8" s="152"/>
      <c r="C8" s="145"/>
      <c r="D8" s="21" t="s">
        <v>50</v>
      </c>
      <c r="E8" s="22" t="s">
        <v>50</v>
      </c>
      <c r="F8" s="21" t="s">
        <v>9</v>
      </c>
      <c r="G8" s="21" t="s">
        <v>51</v>
      </c>
      <c r="H8" s="21" t="s">
        <v>52</v>
      </c>
      <c r="I8" s="21" t="s">
        <v>50</v>
      </c>
      <c r="J8" s="21" t="s">
        <v>50</v>
      </c>
    </row>
    <row r="9" spans="2:11" ht="12.75" customHeight="1" x14ac:dyDescent="0.55000000000000004">
      <c r="B9" s="152" t="s">
        <v>323</v>
      </c>
      <c r="C9" s="145"/>
      <c r="D9" s="23" t="s">
        <v>53</v>
      </c>
      <c r="E9" s="24" t="s">
        <v>53</v>
      </c>
      <c r="F9" s="25" t="s">
        <v>53</v>
      </c>
      <c r="G9" s="25" t="s">
        <v>53</v>
      </c>
      <c r="H9" s="25" t="s">
        <v>53</v>
      </c>
      <c r="I9" s="26" t="s">
        <v>53</v>
      </c>
      <c r="J9" s="17" t="s">
        <v>53</v>
      </c>
    </row>
    <row r="10" spans="2:11" ht="12.75" customHeight="1" x14ac:dyDescent="0.55000000000000004">
      <c r="B10" s="152"/>
      <c r="C10" s="145"/>
      <c r="D10" s="23" t="s">
        <v>54</v>
      </c>
      <c r="E10" s="17" t="s">
        <v>54</v>
      </c>
      <c r="F10" s="25" t="s">
        <v>54</v>
      </c>
      <c r="G10" s="25" t="s">
        <v>54</v>
      </c>
      <c r="H10" s="25" t="s">
        <v>54</v>
      </c>
      <c r="I10" s="26" t="s">
        <v>54</v>
      </c>
      <c r="J10" s="17" t="s">
        <v>54</v>
      </c>
    </row>
    <row r="11" spans="2:11" ht="12.75" customHeight="1" x14ac:dyDescent="0.55000000000000004">
      <c r="B11" s="152"/>
      <c r="C11" s="145"/>
      <c r="D11" s="27" t="s">
        <v>55</v>
      </c>
      <c r="E11" s="21" t="s">
        <v>55</v>
      </c>
      <c r="F11" s="28" t="s">
        <v>55</v>
      </c>
      <c r="G11" s="28" t="s">
        <v>55</v>
      </c>
      <c r="H11" s="28" t="s">
        <v>55</v>
      </c>
      <c r="I11" s="29" t="s">
        <v>55</v>
      </c>
      <c r="J11" s="21" t="s">
        <v>55</v>
      </c>
    </row>
    <row r="12" spans="2:11" ht="12.75" customHeight="1" x14ac:dyDescent="0.55000000000000004">
      <c r="B12" s="152" t="s">
        <v>56</v>
      </c>
      <c r="C12" s="145"/>
      <c r="D12" s="30" t="s">
        <v>57</v>
      </c>
      <c r="E12" s="31" t="s">
        <v>57</v>
      </c>
      <c r="F12" s="32" t="s">
        <v>57</v>
      </c>
      <c r="G12" s="32" t="s">
        <v>57</v>
      </c>
      <c r="H12" s="32" t="s">
        <v>57</v>
      </c>
      <c r="I12" s="33" t="s">
        <v>57</v>
      </c>
      <c r="J12" s="31" t="s">
        <v>57</v>
      </c>
    </row>
    <row r="13" spans="2:11" ht="35.25" customHeight="1" x14ac:dyDescent="0.55000000000000004">
      <c r="B13" s="152" t="s">
        <v>58</v>
      </c>
      <c r="C13" s="145"/>
      <c r="D13" s="23" t="s">
        <v>59</v>
      </c>
      <c r="E13" s="17" t="s">
        <v>60</v>
      </c>
      <c r="F13" s="25" t="s">
        <v>61</v>
      </c>
      <c r="G13" s="25" t="s">
        <v>61</v>
      </c>
      <c r="H13" s="25" t="s">
        <v>60</v>
      </c>
      <c r="I13" s="153" t="s">
        <v>61</v>
      </c>
      <c r="J13" s="150" t="s">
        <v>62</v>
      </c>
    </row>
    <row r="14" spans="2:11" ht="39.9" x14ac:dyDescent="0.55000000000000004">
      <c r="B14" s="152" t="s">
        <v>56</v>
      </c>
      <c r="C14" s="145"/>
      <c r="D14" s="30" t="s">
        <v>57</v>
      </c>
      <c r="E14" s="31" t="s">
        <v>57</v>
      </c>
      <c r="F14" s="32" t="s">
        <v>57</v>
      </c>
      <c r="G14" s="32" t="s">
        <v>57</v>
      </c>
      <c r="H14" s="32" t="s">
        <v>57</v>
      </c>
      <c r="I14" s="153"/>
      <c r="J14" s="151"/>
      <c r="K14" s="34" t="s">
        <v>63</v>
      </c>
    </row>
    <row r="15" spans="2:11" ht="34.5" customHeight="1" x14ac:dyDescent="0.55000000000000004">
      <c r="B15" s="152" t="s">
        <v>64</v>
      </c>
      <c r="C15" s="145"/>
      <c r="D15" s="35" t="s">
        <v>65</v>
      </c>
      <c r="E15" s="19" t="s">
        <v>66</v>
      </c>
      <c r="F15" s="36" t="s">
        <v>67</v>
      </c>
      <c r="G15" s="36" t="s">
        <v>67</v>
      </c>
      <c r="H15" s="36" t="s">
        <v>67</v>
      </c>
      <c r="I15" s="153"/>
      <c r="J15" s="151"/>
      <c r="K15" s="37" t="s">
        <v>35</v>
      </c>
    </row>
    <row r="16" spans="2:11" ht="13.3" x14ac:dyDescent="0.55000000000000004">
      <c r="B16" s="152" t="s">
        <v>56</v>
      </c>
      <c r="C16" s="145"/>
      <c r="D16" s="30" t="s">
        <v>68</v>
      </c>
      <c r="E16" s="31" t="s">
        <v>68</v>
      </c>
      <c r="F16" s="38" t="s">
        <v>68</v>
      </c>
      <c r="G16" s="39" t="s">
        <v>68</v>
      </c>
      <c r="H16" s="31" t="s">
        <v>68</v>
      </c>
      <c r="I16" s="32" t="s">
        <v>57</v>
      </c>
      <c r="J16" s="32" t="s">
        <v>57</v>
      </c>
      <c r="K16" s="26" t="s">
        <v>69</v>
      </c>
    </row>
    <row r="17" spans="2:12" ht="52.5" customHeight="1" x14ac:dyDescent="0.55000000000000004">
      <c r="B17" s="139" t="s">
        <v>70</v>
      </c>
      <c r="C17" s="140"/>
      <c r="D17" s="40" t="s">
        <v>71</v>
      </c>
      <c r="E17" s="34" t="s">
        <v>72</v>
      </c>
      <c r="F17" s="41" t="s">
        <v>73</v>
      </c>
      <c r="G17" s="14" t="s">
        <v>74</v>
      </c>
      <c r="H17" s="34" t="s">
        <v>75</v>
      </c>
      <c r="I17" s="14" t="s">
        <v>76</v>
      </c>
      <c r="J17" s="34" t="s">
        <v>77</v>
      </c>
      <c r="K17" s="42" t="s">
        <v>78</v>
      </c>
    </row>
    <row r="18" spans="2:12" ht="21" customHeight="1" x14ac:dyDescent="0.55000000000000004">
      <c r="B18" s="141"/>
      <c r="C18" s="142"/>
      <c r="D18" s="26" t="s">
        <v>79</v>
      </c>
      <c r="E18" s="37" t="s">
        <v>35</v>
      </c>
      <c r="F18" s="43" t="s">
        <v>35</v>
      </c>
      <c r="G18" s="17" t="s">
        <v>35</v>
      </c>
      <c r="H18" s="26" t="s">
        <v>35</v>
      </c>
      <c r="I18" s="17" t="s">
        <v>35</v>
      </c>
      <c r="J18" s="26" t="s">
        <v>80</v>
      </c>
      <c r="K18" s="26" t="s">
        <v>50</v>
      </c>
    </row>
    <row r="19" spans="2:12" ht="27" customHeight="1" x14ac:dyDescent="0.55000000000000004">
      <c r="B19" s="141"/>
      <c r="C19" s="142"/>
      <c r="D19" s="19" t="s">
        <v>141</v>
      </c>
      <c r="E19" s="26" t="s">
        <v>81</v>
      </c>
      <c r="F19" s="43" t="s">
        <v>82</v>
      </c>
      <c r="G19" s="19" t="s">
        <v>83</v>
      </c>
      <c r="H19" s="42" t="s">
        <v>84</v>
      </c>
      <c r="I19" s="19" t="s">
        <v>85</v>
      </c>
      <c r="J19" s="26" t="s">
        <v>86</v>
      </c>
    </row>
    <row r="20" spans="2:12" ht="27" customHeight="1" x14ac:dyDescent="0.55000000000000004">
      <c r="B20" s="141"/>
      <c r="C20" s="142"/>
      <c r="D20" s="17" t="s">
        <v>87</v>
      </c>
      <c r="E20" s="42" t="s">
        <v>88</v>
      </c>
      <c r="F20" s="43" t="s">
        <v>89</v>
      </c>
      <c r="G20" s="17" t="s">
        <v>90</v>
      </c>
      <c r="H20" s="26" t="s">
        <v>91</v>
      </c>
      <c r="I20" s="17" t="s">
        <v>92</v>
      </c>
      <c r="J20" s="26" t="s">
        <v>93</v>
      </c>
    </row>
    <row r="21" spans="2:12" ht="21" customHeight="1" x14ac:dyDescent="0.55000000000000004">
      <c r="B21" s="141"/>
      <c r="C21" s="142"/>
      <c r="D21" s="17" t="s">
        <v>52</v>
      </c>
      <c r="E21" s="26" t="s">
        <v>50</v>
      </c>
      <c r="F21" s="43" t="s">
        <v>50</v>
      </c>
      <c r="G21" s="17" t="s">
        <v>94</v>
      </c>
      <c r="H21" s="26" t="s">
        <v>52</v>
      </c>
      <c r="I21" s="17" t="s">
        <v>50</v>
      </c>
      <c r="J21" s="44" t="s">
        <v>95</v>
      </c>
    </row>
    <row r="22" spans="2:12" ht="12.75" customHeight="1" x14ac:dyDescent="0.55000000000000004">
      <c r="B22" s="143"/>
      <c r="C22" s="144"/>
      <c r="D22" s="23" t="s">
        <v>96</v>
      </c>
      <c r="E22" s="17" t="s">
        <v>97</v>
      </c>
      <c r="F22" s="21" t="s">
        <v>98</v>
      </c>
      <c r="G22" s="21" t="s">
        <v>99</v>
      </c>
      <c r="H22" s="21" t="s">
        <v>100</v>
      </c>
      <c r="I22" s="21" t="s">
        <v>101</v>
      </c>
      <c r="J22" s="44" t="s">
        <v>102</v>
      </c>
    </row>
    <row r="23" spans="2:12" ht="12.75" customHeight="1" x14ac:dyDescent="0.55000000000000004">
      <c r="B23" s="145" t="s">
        <v>56</v>
      </c>
      <c r="C23" s="146"/>
      <c r="D23" s="30" t="s">
        <v>57</v>
      </c>
      <c r="E23" s="31" t="s">
        <v>57</v>
      </c>
      <c r="F23" s="31" t="s">
        <v>57</v>
      </c>
      <c r="G23" s="31" t="s">
        <v>57</v>
      </c>
      <c r="H23" s="33"/>
      <c r="I23" s="31"/>
      <c r="J23" s="32"/>
    </row>
    <row r="24" spans="2:12" ht="50.25" customHeight="1" x14ac:dyDescent="0.55000000000000004">
      <c r="B24" s="139" t="s">
        <v>103</v>
      </c>
      <c r="C24" s="140"/>
      <c r="D24" s="14" t="s">
        <v>104</v>
      </c>
      <c r="E24" s="14" t="s">
        <v>105</v>
      </c>
      <c r="F24" s="45" t="s">
        <v>106</v>
      </c>
      <c r="G24" s="14" t="s">
        <v>107</v>
      </c>
      <c r="H24" s="14" t="s">
        <v>108</v>
      </c>
      <c r="I24" s="14" t="s">
        <v>109</v>
      </c>
      <c r="J24" s="34" t="s">
        <v>110</v>
      </c>
      <c r="L24" s="14" t="s">
        <v>111</v>
      </c>
    </row>
    <row r="25" spans="2:12" ht="22.5" customHeight="1" x14ac:dyDescent="0.55000000000000004">
      <c r="B25" s="141"/>
      <c r="C25" s="142"/>
      <c r="D25" s="17" t="s">
        <v>112</v>
      </c>
      <c r="E25" s="17" t="s">
        <v>35</v>
      </c>
      <c r="F25" s="23" t="s">
        <v>35</v>
      </c>
      <c r="G25" s="17" t="s">
        <v>112</v>
      </c>
      <c r="H25" s="17" t="s">
        <v>34</v>
      </c>
      <c r="I25" s="17" t="s">
        <v>34</v>
      </c>
      <c r="J25" s="26" t="s">
        <v>113</v>
      </c>
      <c r="L25" s="17" t="s">
        <v>34</v>
      </c>
    </row>
    <row r="26" spans="2:12" ht="30.75" customHeight="1" x14ac:dyDescent="0.55000000000000004">
      <c r="B26" s="141"/>
      <c r="C26" s="142"/>
      <c r="D26" s="19" t="s">
        <v>114</v>
      </c>
      <c r="E26" s="17" t="s">
        <v>115</v>
      </c>
      <c r="F26" s="35" t="s">
        <v>116</v>
      </c>
      <c r="G26" s="19" t="s">
        <v>117</v>
      </c>
      <c r="H26" s="19" t="s">
        <v>118</v>
      </c>
      <c r="I26" s="19" t="s">
        <v>119</v>
      </c>
      <c r="J26" s="42" t="s">
        <v>120</v>
      </c>
      <c r="L26" s="19" t="s">
        <v>121</v>
      </c>
    </row>
    <row r="27" spans="2:12" ht="27.75" customHeight="1" x14ac:dyDescent="0.55000000000000004">
      <c r="B27" s="141"/>
      <c r="C27" s="142"/>
      <c r="D27" s="19" t="s">
        <v>122</v>
      </c>
      <c r="E27" s="17" t="s">
        <v>123</v>
      </c>
      <c r="F27" s="23" t="s">
        <v>124</v>
      </c>
      <c r="G27" s="19" t="s">
        <v>125</v>
      </c>
      <c r="H27" s="17" t="s">
        <v>126</v>
      </c>
      <c r="I27" s="17" t="s">
        <v>127</v>
      </c>
      <c r="J27" s="26" t="s">
        <v>128</v>
      </c>
      <c r="L27" s="19" t="s">
        <v>129</v>
      </c>
    </row>
    <row r="28" spans="2:12" ht="22.5" customHeight="1" x14ac:dyDescent="0.55000000000000004">
      <c r="B28" s="141"/>
      <c r="C28" s="142"/>
      <c r="D28" s="17" t="s">
        <v>95</v>
      </c>
      <c r="E28" s="17" t="s">
        <v>50</v>
      </c>
      <c r="F28" s="23" t="s">
        <v>130</v>
      </c>
      <c r="G28" s="17" t="s">
        <v>131</v>
      </c>
      <c r="H28" s="17" t="s">
        <v>95</v>
      </c>
      <c r="I28" s="17" t="s">
        <v>52</v>
      </c>
      <c r="J28" s="26" t="s">
        <v>52</v>
      </c>
      <c r="L28" s="17" t="s">
        <v>95</v>
      </c>
    </row>
    <row r="29" spans="2:12" ht="12.75" customHeight="1" x14ac:dyDescent="0.55000000000000004">
      <c r="B29" s="143"/>
      <c r="C29" s="144"/>
      <c r="D29" s="21" t="s">
        <v>132</v>
      </c>
      <c r="E29" s="21" t="s">
        <v>97</v>
      </c>
      <c r="F29" s="46" t="s">
        <v>133</v>
      </c>
      <c r="G29" s="28" t="s">
        <v>134</v>
      </c>
      <c r="H29" s="21" t="s">
        <v>135</v>
      </c>
      <c r="I29" s="21" t="s">
        <v>136</v>
      </c>
      <c r="J29" s="44" t="s">
        <v>137</v>
      </c>
      <c r="L29" s="21" t="s">
        <v>138</v>
      </c>
    </row>
    <row r="30" spans="2:12" ht="12.75" customHeight="1" x14ac:dyDescent="0.55000000000000004">
      <c r="B30" s="145" t="s">
        <v>139</v>
      </c>
      <c r="C30" s="146"/>
      <c r="D30" s="30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  <c r="J30" s="32" t="s">
        <v>57</v>
      </c>
    </row>
    <row r="31" spans="2:12" ht="84.75" customHeight="1" x14ac:dyDescent="0.55000000000000004">
      <c r="B31" s="147"/>
      <c r="C31" s="148"/>
      <c r="D31" s="149" t="s">
        <v>140</v>
      </c>
      <c r="E31" s="149"/>
      <c r="F31" s="149"/>
      <c r="G31" s="149"/>
      <c r="H31" s="149"/>
      <c r="I31" s="149"/>
      <c r="J31" s="149"/>
    </row>
    <row r="32" spans="2:12" ht="7.5" customHeight="1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7">
    <mergeCell ref="B1:I1"/>
    <mergeCell ref="B2:C3"/>
    <mergeCell ref="B4:C8"/>
    <mergeCell ref="B9:C11"/>
    <mergeCell ref="B12:C12"/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</mergeCells>
  <phoneticPr fontId="2" type="noConversion"/>
  <printOptions horizontalCentered="1" verticalCentered="1"/>
  <pageMargins left="0.25" right="0.25" top="0.75" bottom="0.7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솔지오</vt:lpstr>
      <vt:lpstr>청운숙기숙사</vt:lpstr>
      <vt:lpstr>서캠_국제기숙사!Print_Area</vt:lpstr>
      <vt:lpstr>솔지오!Print_Area</vt:lpstr>
      <vt:lpstr>청운숙기숙사!Print_Area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2024-11-19T07:19:13Z</cp:lastPrinted>
  <dcterms:created xsi:type="dcterms:W3CDTF">2016-04-21T04:14:08Z</dcterms:created>
  <dcterms:modified xsi:type="dcterms:W3CDTF">2024-11-22T08:37:47Z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