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작업\241128_주간식단표 업데이트\"/>
    </mc:Choice>
  </mc:AlternateContent>
  <bookViews>
    <workbookView xWindow="0" yWindow="0" windowWidth="20083" windowHeight="8571" activeTab="2"/>
  </bookViews>
  <sheets>
    <sheet name="서캠_국제기숙사" sheetId="19" r:id="rId1"/>
    <sheet name="청운숙기숙사" sheetId="18" r:id="rId2"/>
    <sheet name="솔지오" sheetId="16" r:id="rId3"/>
  </sheets>
  <definedNames>
    <definedName name="_xlnm.Print_Area" localSheetId="0">서캠_국제기숙사!$A$1:$J$34</definedName>
    <definedName name="_xlnm.Print_Area" localSheetId="2">솔지오!$A$1:$J$32</definedName>
    <definedName name="_xlnm.Print_Area" localSheetId="1">청운숙기숙사!$A$1:$J$32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8" l="1"/>
  <c r="F3" i="18" s="1"/>
  <c r="G3" i="18" s="1"/>
  <c r="H3" i="18" s="1"/>
  <c r="I3" i="18" s="1"/>
  <c r="J3" i="18" s="1"/>
  <c r="D3" i="16" l="1"/>
  <c r="E3" i="16"/>
  <c r="F3" i="16"/>
  <c r="G3" i="16"/>
  <c r="H3" i="16"/>
  <c r="I3" i="16"/>
</calcChain>
</file>

<file path=xl/sharedStrings.xml><?xml version="1.0" encoding="utf-8"?>
<sst xmlns="http://schemas.openxmlformats.org/spreadsheetml/2006/main" count="633" uniqueCount="253">
  <si>
    <t>화요일</t>
  </si>
  <si>
    <t>수요일</t>
  </si>
  <si>
    <t>목요일</t>
  </si>
  <si>
    <t>금요일</t>
  </si>
  <si>
    <t>구분</t>
    <phoneticPr fontId="1" type="noConversion"/>
  </si>
  <si>
    <t>배추김치</t>
    <phoneticPr fontId="1" type="noConversion"/>
  </si>
  <si>
    <t>깍두기</t>
    <phoneticPr fontId="1" type="noConversion"/>
  </si>
  <si>
    <t>중식</t>
    <phoneticPr fontId="1" type="noConversion"/>
  </si>
  <si>
    <t>월요일</t>
    <phoneticPr fontId="1" type="noConversion"/>
  </si>
  <si>
    <t>토요일</t>
  </si>
  <si>
    <t>일요일</t>
  </si>
  <si>
    <t>조식</t>
    <phoneticPr fontId="4" type="noConversion"/>
  </si>
  <si>
    <t>해물동그랑땡전
(계육 :국내산)</t>
    <phoneticPr fontId="4" type="noConversion"/>
  </si>
  <si>
    <t>피자왕춘권</t>
    <phoneticPr fontId="4" type="noConversion"/>
  </si>
  <si>
    <t>야채고로케</t>
    <phoneticPr fontId="4" type="noConversion"/>
  </si>
  <si>
    <t>생선까스8타르소스</t>
    <phoneticPr fontId="4" type="noConversion"/>
  </si>
  <si>
    <t>감자튀김8케찹</t>
    <phoneticPr fontId="4" type="noConversion"/>
  </si>
  <si>
    <t>너비아니구이*소스
(돼지고기:국내산)</t>
    <phoneticPr fontId="4" type="noConversion"/>
  </si>
  <si>
    <t>팝콘치킨
(닭고기:국내산)</t>
    <phoneticPr fontId="4" type="noConversion"/>
  </si>
  <si>
    <t>쌀밥</t>
    <phoneticPr fontId="4" type="noConversion"/>
  </si>
  <si>
    <t>우동장국</t>
    <phoneticPr fontId="4" type="noConversion"/>
  </si>
  <si>
    <t>콩나물국</t>
    <phoneticPr fontId="4" type="noConversion"/>
  </si>
  <si>
    <t>베트남식장국</t>
    <phoneticPr fontId="4" type="noConversion"/>
  </si>
  <si>
    <t>시금치된장국</t>
    <phoneticPr fontId="4" type="noConversion"/>
  </si>
  <si>
    <t>유부장국</t>
    <phoneticPr fontId="4" type="noConversion"/>
  </si>
  <si>
    <t>미역국</t>
    <phoneticPr fontId="4" type="noConversion"/>
  </si>
  <si>
    <t>팽이장국</t>
    <phoneticPr fontId="4" type="noConversion"/>
  </si>
  <si>
    <t>무말랭이</t>
    <phoneticPr fontId="4" type="noConversion"/>
  </si>
  <si>
    <t>연근조림</t>
    <phoneticPr fontId="4" type="noConversion"/>
  </si>
  <si>
    <t>마늘종지무침</t>
    <phoneticPr fontId="4" type="noConversion"/>
  </si>
  <si>
    <t>깻잎지무침</t>
    <phoneticPr fontId="4" type="noConversion"/>
  </si>
  <si>
    <t>콩자반</t>
    <phoneticPr fontId="4" type="noConversion"/>
  </si>
  <si>
    <t>양념고추지</t>
    <phoneticPr fontId="4" type="noConversion"/>
  </si>
  <si>
    <t>도시락김</t>
    <phoneticPr fontId="4" type="noConversion"/>
  </si>
  <si>
    <t>깍두기</t>
    <phoneticPr fontId="4" type="noConversion"/>
  </si>
  <si>
    <t>배추김치</t>
    <phoneticPr fontId="4" type="noConversion"/>
  </si>
  <si>
    <t>대체식</t>
    <phoneticPr fontId="4" type="noConversion"/>
  </si>
  <si>
    <t>대체식 어묵바</t>
    <phoneticPr fontId="4" type="noConversion"/>
  </si>
  <si>
    <t>Plus bar</t>
    <phoneticPr fontId="4" type="noConversion"/>
  </si>
  <si>
    <t>브레드*잼</t>
  </si>
  <si>
    <t>시리얼*우유</t>
  </si>
  <si>
    <t>샐러드*드레싱</t>
  </si>
  <si>
    <t>Price</t>
    <phoneticPr fontId="4" type="noConversion"/>
  </si>
  <si>
    <t>4,000원</t>
  </si>
  <si>
    <t>판매식A</t>
    <phoneticPr fontId="4" type="noConversion"/>
  </si>
  <si>
    <t>치즈라면</t>
  </si>
  <si>
    <t>만두라면</t>
  </si>
  <si>
    <t>달걀라면</t>
  </si>
  <si>
    <t>치즈라면</t>
    <phoneticPr fontId="4" type="noConversion"/>
  </si>
  <si>
    <t>판매식B</t>
    <phoneticPr fontId="4" type="noConversion"/>
  </si>
  <si>
    <t>등심돈까스
(돈육:국내산)</t>
    <phoneticPr fontId="4" type="noConversion"/>
  </si>
  <si>
    <t>치킨까스
(계육:국내산)</t>
    <phoneticPr fontId="4" type="noConversion"/>
  </si>
  <si>
    <t>4,500원</t>
  </si>
  <si>
    <t>비빔쫄면만두</t>
    <phoneticPr fontId="4" type="noConversion"/>
  </si>
  <si>
    <t>고구마닭갈비덮밥
(닭고기:브라질산)</t>
    <phoneticPr fontId="4" type="noConversion"/>
  </si>
  <si>
    <t>떡볶이</t>
    <phoneticPr fontId="4" type="noConversion"/>
  </si>
  <si>
    <t>중화덮밥
(오징어 : 페루산)</t>
    <phoneticPr fontId="4" type="noConversion"/>
  </si>
  <si>
    <t>쿵파오파스타</t>
    <phoneticPr fontId="4" type="noConversion"/>
  </si>
  <si>
    <t>아비꼬카레라이스
(닭고기:국내산)</t>
    <phoneticPr fontId="4" type="noConversion"/>
  </si>
  <si>
    <t>잡채덮밥</t>
    <phoneticPr fontId="4" type="noConversion"/>
  </si>
  <si>
    <t>쌀밥</t>
    <phoneticPr fontId="4" type="noConversion"/>
  </si>
  <si>
    <t>미역국</t>
    <phoneticPr fontId="4" type="noConversion"/>
  </si>
  <si>
    <t>쌀밥</t>
  </si>
  <si>
    <t>콩나물국</t>
    <phoneticPr fontId="4" type="noConversion"/>
  </si>
  <si>
    <t>시금치된장국</t>
    <phoneticPr fontId="4" type="noConversion"/>
  </si>
  <si>
    <t>고로케튀김</t>
    <phoneticPr fontId="4" type="noConversion"/>
  </si>
  <si>
    <t>우동장국</t>
    <phoneticPr fontId="4" type="noConversion"/>
  </si>
  <si>
    <t>순두부일식장국</t>
    <phoneticPr fontId="4" type="noConversion"/>
  </si>
  <si>
    <t>크림스프</t>
    <phoneticPr fontId="4" type="noConversion"/>
  </si>
  <si>
    <t>계란국</t>
    <phoneticPr fontId="4" type="noConversion"/>
  </si>
  <si>
    <t>생선까스</t>
    <phoneticPr fontId="4" type="noConversion"/>
  </si>
  <si>
    <t>마카로니샐러드</t>
    <phoneticPr fontId="4" type="noConversion"/>
  </si>
  <si>
    <t>숙주무침</t>
    <phoneticPr fontId="4" type="noConversion"/>
  </si>
  <si>
    <t>오징어링튀김*칠리소스
(오징어:외국산)</t>
    <phoneticPr fontId="4" type="noConversion"/>
  </si>
  <si>
    <t>치킨탕수육
(닭고기:국내산)</t>
    <phoneticPr fontId="4" type="noConversion"/>
  </si>
  <si>
    <t>치킨너겟
(닭고기:국내산)</t>
    <phoneticPr fontId="4" type="noConversion"/>
  </si>
  <si>
    <t>두부까스</t>
    <phoneticPr fontId="4" type="noConversion"/>
  </si>
  <si>
    <t>고추지무침</t>
    <phoneticPr fontId="4" type="noConversion"/>
  </si>
  <si>
    <t>깍두기</t>
    <phoneticPr fontId="4" type="noConversion"/>
  </si>
  <si>
    <t>배추김치</t>
  </si>
  <si>
    <t>단무지</t>
    <phoneticPr fontId="4" type="noConversion"/>
  </si>
  <si>
    <t>오이피클</t>
    <phoneticPr fontId="4" type="noConversion"/>
  </si>
  <si>
    <t>크리스피</t>
    <phoneticPr fontId="4" type="noConversion"/>
  </si>
  <si>
    <t>건빵튀김</t>
    <phoneticPr fontId="4" type="noConversion"/>
  </si>
  <si>
    <t>사과잼쿠키</t>
    <phoneticPr fontId="4" type="noConversion"/>
  </si>
  <si>
    <t>보리과자</t>
    <phoneticPr fontId="4" type="noConversion"/>
  </si>
  <si>
    <t>후렌치파이</t>
    <phoneticPr fontId="4" type="noConversion"/>
  </si>
  <si>
    <t>쌀과자</t>
    <phoneticPr fontId="4" type="noConversion"/>
  </si>
  <si>
    <t>스틱젤리</t>
    <phoneticPr fontId="4" type="noConversion"/>
  </si>
  <si>
    <t>석식</t>
    <phoneticPr fontId="1" type="noConversion"/>
  </si>
  <si>
    <t>팝콘떡강정
(닭고기:국내산)</t>
    <phoneticPr fontId="4" type="noConversion"/>
  </si>
  <si>
    <t>참치생야채비빔밥
(참치:베트남산)</t>
    <phoneticPr fontId="4" type="noConversion"/>
  </si>
  <si>
    <t>버섯소고기탕
(소고기:호주산)</t>
    <phoneticPr fontId="4" type="noConversion"/>
  </si>
  <si>
    <t>케찹후랑크소시지볶음
(계욱 : 국내산)</t>
  </si>
  <si>
    <t>감자수제비국</t>
    <phoneticPr fontId="4" type="noConversion"/>
  </si>
  <si>
    <t>부대찌개 
(계육 : 국내산)</t>
  </si>
  <si>
    <t>해물순두부찌개
(오징어:칠레산)</t>
    <phoneticPr fontId="4" type="noConversion"/>
  </si>
  <si>
    <t>타코야끼</t>
  </si>
  <si>
    <t>(오징어 : 중국산)</t>
  </si>
  <si>
    <t>어묵볶음</t>
    <phoneticPr fontId="4" type="noConversion"/>
  </si>
  <si>
    <t>사모사튀김</t>
    <phoneticPr fontId="4" type="noConversion"/>
  </si>
  <si>
    <t>덴까스국</t>
  </si>
  <si>
    <t>고구마맛탕</t>
    <phoneticPr fontId="4" type="noConversion"/>
  </si>
  <si>
    <t>알감자버터구이</t>
    <phoneticPr fontId="4" type="noConversion"/>
  </si>
  <si>
    <t>야채춘권튀김</t>
    <phoneticPr fontId="4" type="noConversion"/>
  </si>
  <si>
    <t xml:space="preserve"> (가다랑어 : 인도네시아산)</t>
  </si>
  <si>
    <t>미역줄기볶음</t>
    <phoneticPr fontId="4" type="noConversion"/>
  </si>
  <si>
    <t>오복지무침</t>
    <phoneticPr fontId="4" type="noConversion"/>
  </si>
  <si>
    <t>간장고추지</t>
  </si>
  <si>
    <t>다시마채무침</t>
    <phoneticPr fontId="4" type="noConversion"/>
  </si>
  <si>
    <t>무말랭이무침</t>
    <phoneticPr fontId="4" type="noConversion"/>
  </si>
  <si>
    <t>콘샐러드</t>
    <phoneticPr fontId="4" type="noConversion"/>
  </si>
  <si>
    <t>깻잎지무침</t>
    <phoneticPr fontId="4" type="noConversion"/>
  </si>
  <si>
    <t>깍두기</t>
  </si>
  <si>
    <t>약과</t>
    <phoneticPr fontId="4" type="noConversion"/>
  </si>
  <si>
    <t>마카로니과자</t>
    <phoneticPr fontId="4" type="noConversion"/>
  </si>
  <si>
    <t>매실주스</t>
    <phoneticPr fontId="4" type="noConversion"/>
  </si>
  <si>
    <t>주시쿨</t>
    <phoneticPr fontId="4" type="noConversion"/>
  </si>
  <si>
    <t>알새우칩</t>
    <phoneticPr fontId="4" type="noConversion"/>
  </si>
  <si>
    <t>김맛나과자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</si>
  <si>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</si>
  <si>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4" type="noConversion"/>
  </si>
  <si>
    <t>PRICE</t>
    <phoneticPr fontId="1" type="noConversion"/>
  </si>
  <si>
    <t>쿨피스</t>
    <phoneticPr fontId="4" type="noConversion"/>
  </si>
  <si>
    <t>사과주스</t>
    <phoneticPr fontId="4" type="noConversion"/>
  </si>
  <si>
    <t>건빵튀김</t>
    <phoneticPr fontId="4" type="noConversion"/>
  </si>
  <si>
    <t>아이스티</t>
    <phoneticPr fontId="4" type="noConversion"/>
  </si>
  <si>
    <t>요구르트</t>
    <phoneticPr fontId="4" type="noConversion"/>
  </si>
  <si>
    <t>오렌지주스</t>
    <phoneticPr fontId="4" type="noConversion"/>
  </si>
  <si>
    <t>미숫가루</t>
    <phoneticPr fontId="4" type="noConversion"/>
  </si>
  <si>
    <t>Plus bar</t>
    <phoneticPr fontId="1" type="noConversion"/>
  </si>
  <si>
    <t>카레고로케*케찹</t>
    <phoneticPr fontId="4" type="noConversion"/>
  </si>
  <si>
    <t>쫄면야채무침</t>
    <phoneticPr fontId="4" type="noConversion"/>
  </si>
  <si>
    <t>콩나물무침</t>
    <phoneticPr fontId="1" type="noConversion"/>
  </si>
  <si>
    <t>얼갈이무침</t>
    <phoneticPr fontId="1" type="noConversion"/>
  </si>
  <si>
    <t>매콤볼어묵볶음</t>
    <phoneticPr fontId="4" type="noConversion"/>
  </si>
  <si>
    <t>게맛살볶음</t>
    <phoneticPr fontId="4" type="noConversion"/>
  </si>
  <si>
    <t>미역줄기볶음</t>
    <phoneticPr fontId="4" type="noConversion"/>
  </si>
  <si>
    <t>고추장무국</t>
    <phoneticPr fontId="4" type="noConversion"/>
  </si>
  <si>
    <t>버섯국</t>
    <phoneticPr fontId="4" type="noConversion"/>
  </si>
  <si>
    <t>김치국</t>
    <phoneticPr fontId="1" type="noConversion"/>
  </si>
  <si>
    <t>짬뽕수제비</t>
    <phoneticPr fontId="1" type="noConversion"/>
  </si>
  <si>
    <t>계란파국</t>
    <phoneticPr fontId="4" type="noConversion"/>
  </si>
  <si>
    <t>햄김치찌개
(계육 : 국내산)</t>
    <phoneticPr fontId="4" type="noConversion"/>
  </si>
  <si>
    <t>맑은콩나물국</t>
    <phoneticPr fontId="4" type="noConversion"/>
  </si>
  <si>
    <t>쌀밥</t>
    <phoneticPr fontId="1" type="noConversion"/>
  </si>
  <si>
    <t>야채짜장덮밥</t>
    <phoneticPr fontId="4" type="noConversion"/>
  </si>
  <si>
    <t>새우까스*타르소스</t>
    <phoneticPr fontId="4" type="noConversion"/>
  </si>
  <si>
    <t>중화덮밥
(해물모듬 : 중국산)</t>
    <phoneticPr fontId="1" type="noConversion"/>
  </si>
  <si>
    <t>치킨탕수육(계육:국산)*소스</t>
    <phoneticPr fontId="1" type="noConversion"/>
  </si>
  <si>
    <t>궁중떡볶이</t>
    <phoneticPr fontId="4" type="noConversion"/>
  </si>
  <si>
    <t>한식잡채</t>
    <phoneticPr fontId="4" type="noConversion"/>
  </si>
  <si>
    <t>미트볼라따뚜이
(계육 : 국내산)</t>
    <phoneticPr fontId="4" type="noConversion"/>
  </si>
  <si>
    <t>석식
18:00~19:00</t>
    <phoneticPr fontId="1" type="noConversion"/>
  </si>
  <si>
    <t>코코아</t>
    <phoneticPr fontId="4" type="noConversion"/>
  </si>
  <si>
    <t>율무차</t>
    <phoneticPr fontId="4" type="noConversion"/>
  </si>
  <si>
    <t>단무지</t>
    <phoneticPr fontId="1" type="noConversion"/>
  </si>
  <si>
    <t>오이피클</t>
    <phoneticPr fontId="1" type="noConversion"/>
  </si>
  <si>
    <t>양념깻잎지</t>
    <phoneticPr fontId="4" type="noConversion"/>
  </si>
  <si>
    <t>코울슬로샐러드</t>
    <phoneticPr fontId="4" type="noConversion"/>
  </si>
  <si>
    <t>치킨미니버거(계육:국산)</t>
    <phoneticPr fontId="4" type="noConversion"/>
  </si>
  <si>
    <t>맑은어묵국</t>
    <phoneticPr fontId="1" type="noConversion"/>
  </si>
  <si>
    <t>다시마무채국</t>
    <phoneticPr fontId="4" type="noConversion"/>
  </si>
  <si>
    <t>치킨너겟(계육:국산)*머스타드</t>
    <phoneticPr fontId="1" type="noConversion"/>
  </si>
  <si>
    <t>모듬소시지케찹볶음
(계,돈육 : 국내산)</t>
    <phoneticPr fontId="4" type="noConversion"/>
  </si>
  <si>
    <t>우동츠유</t>
    <phoneticPr fontId="4" type="noConversion"/>
  </si>
  <si>
    <t>떡갈비야채볶음(돈,계육:국산)/대체:고로케</t>
    <phoneticPr fontId="1" type="noConversion"/>
  </si>
  <si>
    <t>해물까스
(오징어 : 중국산)</t>
    <phoneticPr fontId="1" type="noConversion"/>
  </si>
  <si>
    <t>팽이장국</t>
    <phoneticPr fontId="1" type="noConversion"/>
  </si>
  <si>
    <t>치킨소시지야채볶음(계육:국산)</t>
    <phoneticPr fontId="1" type="noConversion"/>
  </si>
  <si>
    <t>고기산적볶음(돈,계육 : 국내산)/대체:양파링</t>
    <phoneticPr fontId="4" type="noConversion"/>
  </si>
  <si>
    <t>돈코츠라멘
(돈육 : 외국산)</t>
    <phoneticPr fontId="4" type="noConversion"/>
  </si>
  <si>
    <t>굴소스야채볶음밥</t>
    <phoneticPr fontId="4" type="noConversion"/>
  </si>
  <si>
    <t>베이컨크림파스타(베이컨:미국산)</t>
    <phoneticPr fontId="4" type="noConversion"/>
  </si>
  <si>
    <t>한그릇떡만두국</t>
    <phoneticPr fontId="4" type="noConversion"/>
  </si>
  <si>
    <t>마라탕
(계육:국산)</t>
    <phoneticPr fontId="4" type="noConversion"/>
  </si>
  <si>
    <t>중식
12:00~13:00</t>
    <phoneticPr fontId="1" type="noConversion"/>
  </si>
  <si>
    <t>미운영</t>
    <phoneticPr fontId="1" type="noConversion"/>
  </si>
  <si>
    <t>등심돈까스 (돈육:국산)</t>
    <phoneticPr fontId="4" type="noConversion"/>
  </si>
  <si>
    <t>치킨돈까스 (계육:국산)</t>
    <phoneticPr fontId="4" type="noConversion"/>
  </si>
  <si>
    <t>CORNER A-2</t>
    <phoneticPr fontId="1" type="noConversion"/>
  </si>
  <si>
    <t>치즈라면(SELF)</t>
    <phoneticPr fontId="1" type="noConversion"/>
  </si>
  <si>
    <t>해장라면(SELF)</t>
    <phoneticPr fontId="1" type="noConversion"/>
  </si>
  <si>
    <t>만두라면(SELF)</t>
    <phoneticPr fontId="1" type="noConversion"/>
  </si>
  <si>
    <t>CORNER A-1</t>
    <phoneticPr fontId="1" type="noConversion"/>
  </si>
  <si>
    <t>호박볶음</t>
    <phoneticPr fontId="4" type="noConversion"/>
  </si>
  <si>
    <t>오복지</t>
    <phoneticPr fontId="4" type="noConversion"/>
  </si>
  <si>
    <t>숙주무침</t>
    <phoneticPr fontId="4" type="noConversion"/>
  </si>
  <si>
    <t>계란후리이</t>
    <phoneticPr fontId="4" type="noConversion"/>
  </si>
  <si>
    <t>깐풍강정(계육:국산)</t>
    <phoneticPr fontId="1" type="noConversion"/>
  </si>
  <si>
    <t>배추국</t>
    <phoneticPr fontId="4" type="noConversion"/>
  </si>
  <si>
    <t>얼큰순두부국</t>
    <phoneticPr fontId="4" type="noConversion"/>
  </si>
  <si>
    <t>열무된장국</t>
    <phoneticPr fontId="4" type="noConversion"/>
  </si>
  <si>
    <t>시래기된장국</t>
    <phoneticPr fontId="4" type="noConversion"/>
  </si>
  <si>
    <t>호박고추장국</t>
    <phoneticPr fontId="1" type="noConversion"/>
  </si>
  <si>
    <t>유부된장국</t>
    <phoneticPr fontId="4" type="noConversion"/>
  </si>
  <si>
    <t>고구마닭볶음탕(계육:브라질산)</t>
    <phoneticPr fontId="4" type="noConversion"/>
  </si>
  <si>
    <t>야채죽</t>
    <phoneticPr fontId="4" type="noConversion"/>
  </si>
  <si>
    <t>동그랑땡야채볶음
(계육 : 국내산)</t>
    <phoneticPr fontId="4" type="noConversion"/>
  </si>
  <si>
    <t>야채계란말이</t>
    <phoneticPr fontId="4" type="noConversion"/>
  </si>
  <si>
    <t>피카츄돈까스
(계육 : 국내산)</t>
    <phoneticPr fontId="4" type="noConversion"/>
  </si>
  <si>
    <t>두부조림</t>
    <phoneticPr fontId="4" type="noConversion"/>
  </si>
  <si>
    <t>알감자조림</t>
    <phoneticPr fontId="4" type="noConversion"/>
  </si>
  <si>
    <t>조식
07:00~08:30
*주말 및 공휴일*
08:00~09:30</t>
    <phoneticPr fontId="1" type="noConversion"/>
  </si>
  <si>
    <t>일요일</t>
    <phoneticPr fontId="1" type="noConversion"/>
  </si>
  <si>
    <t>수요일</t>
    <phoneticPr fontId="1" type="noConversion"/>
  </si>
  <si>
    <t>화요일</t>
    <phoneticPr fontId="1" type="noConversion"/>
  </si>
  <si>
    <t>빅파이</t>
    <phoneticPr fontId="4" type="noConversion"/>
  </si>
  <si>
    <t>쥬시쿨</t>
    <phoneticPr fontId="4" type="noConversion"/>
  </si>
  <si>
    <t>허니리치쌀과자</t>
    <phoneticPr fontId="4" type="noConversion"/>
  </si>
  <si>
    <t>플리또</t>
    <phoneticPr fontId="4" type="noConversion"/>
  </si>
  <si>
    <t>자몽에이드</t>
    <phoneticPr fontId="4" type="noConversion"/>
  </si>
  <si>
    <t>오징어팝콘튀김*소스
(오징어 : 중국산)</t>
    <phoneticPr fontId="4" type="noConversion"/>
  </si>
  <si>
    <t>고구마맛탕</t>
    <phoneticPr fontId="4" type="noConversion"/>
  </si>
  <si>
    <t>얼갈이무침</t>
    <phoneticPr fontId="4" type="noConversion"/>
  </si>
  <si>
    <t>맑은어묵국</t>
    <phoneticPr fontId="4" type="noConversion"/>
  </si>
  <si>
    <t>소고기무우국
(우육 : 호주산)</t>
    <phoneticPr fontId="4" type="noConversion"/>
  </si>
  <si>
    <t>탕수육
(돈,계육 : 국산)</t>
    <phoneticPr fontId="4" type="noConversion"/>
  </si>
  <si>
    <t>볼어묵볶음</t>
    <phoneticPr fontId="4" type="noConversion"/>
  </si>
  <si>
    <t>비빔막국수</t>
    <phoneticPr fontId="4" type="noConversion"/>
  </si>
  <si>
    <t>해물볶음우동
(해물모듬 : 중국산)</t>
    <phoneticPr fontId="4" type="noConversion"/>
  </si>
  <si>
    <t>영양콘나물밥*양념장</t>
    <phoneticPr fontId="4" type="noConversion"/>
  </si>
  <si>
    <t>중화덮밥
(해물모듬 : 중국산)</t>
    <phoneticPr fontId="4" type="noConversion"/>
  </si>
  <si>
    <t>풀리또</t>
    <phoneticPr fontId="4" type="noConversion"/>
  </si>
  <si>
    <t>무생채</t>
    <phoneticPr fontId="4" type="noConversion"/>
  </si>
  <si>
    <t>단무지</t>
    <phoneticPr fontId="4" type="noConversion"/>
  </si>
  <si>
    <t>그린빈스볶음</t>
    <phoneticPr fontId="4" type="noConversion"/>
  </si>
  <si>
    <t>김말이튀김*초간장</t>
    <phoneticPr fontId="4" type="noConversion"/>
  </si>
  <si>
    <t>짜사이무침</t>
    <phoneticPr fontId="4" type="noConversion"/>
  </si>
  <si>
    <t>미소된장국</t>
    <phoneticPr fontId="4" type="noConversion"/>
  </si>
  <si>
    <t>교자만두찜*초간장</t>
    <phoneticPr fontId="4" type="noConversion"/>
  </si>
  <si>
    <t>미니우동</t>
    <phoneticPr fontId="4" type="noConversion"/>
  </si>
  <si>
    <t>해물까스
(오징어 : 중국산)</t>
    <phoneticPr fontId="4" type="noConversion"/>
  </si>
  <si>
    <t>가라아게강정
(계육 : 국내산)</t>
    <phoneticPr fontId="4" type="noConversion"/>
  </si>
  <si>
    <t>가츠동
(돈육 : 국내산)</t>
    <phoneticPr fontId="4" type="noConversion"/>
  </si>
  <si>
    <t>고기산적볶음
(돈,계육 : 국내산)</t>
    <phoneticPr fontId="4" type="noConversion"/>
  </si>
  <si>
    <t>타워함박스테이크
(돈육 : 국내산)
(우육 : 호주산)</t>
    <phoneticPr fontId="4" type="noConversion"/>
  </si>
  <si>
    <t>짜장떡볶이</t>
    <phoneticPr fontId="4" type="noConversion"/>
  </si>
  <si>
    <t>순살감자탕
(돈육 : 국내산)</t>
    <phoneticPr fontId="4" type="noConversion"/>
  </si>
  <si>
    <t>등심돈까스
(돈육,계육:국내산)</t>
    <phoneticPr fontId="4" type="noConversion"/>
  </si>
  <si>
    <t>등심돈까스
(돈,계육:국내산)</t>
    <phoneticPr fontId="4" type="noConversion"/>
  </si>
  <si>
    <t>한그릇자장면
(돈육 : 국내산)</t>
    <phoneticPr fontId="4" type="noConversion"/>
  </si>
  <si>
    <t>새송이들꺠무침</t>
    <phoneticPr fontId="4" type="noConversion"/>
  </si>
  <si>
    <t>호박고추장국</t>
    <phoneticPr fontId="4" type="noConversion"/>
  </si>
  <si>
    <t>참치김치찌개
(참치 - 가다랑어 : 원양산)</t>
    <phoneticPr fontId="4" type="noConversion"/>
  </si>
  <si>
    <t>양파된장국</t>
    <phoneticPr fontId="4" type="noConversion"/>
  </si>
  <si>
    <t>미니마라탕</t>
    <phoneticPr fontId="4" type="noConversion"/>
  </si>
  <si>
    <t>비엔나콩나물찜
(돈,계육 : 국내산)</t>
    <phoneticPr fontId="4" type="noConversion"/>
  </si>
  <si>
    <t>단호박전*초간장</t>
    <phoneticPr fontId="4" type="noConversion"/>
  </si>
  <si>
    <t>피카츄돈까스
(계육,돈육 : 국내산)</t>
    <phoneticPr fontId="4" type="noConversion"/>
  </si>
  <si>
    <t>메밀전병</t>
    <phoneticPr fontId="4" type="noConversion"/>
  </si>
  <si>
    <t>Plus bar</t>
    <phoneticPr fontId="4" type="noConversion"/>
  </si>
  <si>
    <t>Plus bar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</si>
</sst>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10"/>
      <color theme="4" tint="-0.249977111117893"/>
      <name val="나눔바른펜"/>
      <family val="3"/>
      <charset val="129"/>
    </font>
    <font>
      <u/>
      <sz val="10"/>
      <name val="나눔바른펜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A61616"/>
        <bgColor indexed="64"/>
      </patternFill>
    </fill>
    <fill>
      <patternFill patternType="solid">
        <fgColor theme="5" tint="0.59999389629810485"/>
        <bgColor indexed="64"/>
      </patternFill>
    </fill>
  </fills>
  <borders count="74">
    <border>
      <left/>
      <right/>
      <top/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/>
      <diagonal/>
    </border>
    <border>
      <left style="thin">
        <color theme="5" tint="0.59999389629810485"/>
      </left>
      <right style="thin">
        <color theme="5" tint="0.59999389629810485"/>
      </right>
      <top/>
      <bottom/>
      <diagonal/>
    </border>
    <border>
      <left/>
      <right style="thin">
        <color theme="5" tint="0.59999389629810485"/>
      </right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5" tint="0.59999389629810485"/>
      </left>
      <right style="thin">
        <color theme="6" tint="-0.249977111117893"/>
      </right>
      <top/>
      <bottom/>
      <diagonal/>
    </border>
    <border>
      <left style="thin">
        <color theme="9" tint="0.79998168889431442"/>
      </left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9" tint="0.79998168889431442"/>
      </top>
      <bottom style="thin">
        <color theme="6" tint="-0.249977111117893"/>
      </bottom>
      <diagonal/>
    </border>
    <border>
      <left style="thin">
        <color theme="9" tint="0.79998168889431442"/>
      </left>
      <right style="thin">
        <color theme="6" tint="-0.249977111117893"/>
      </right>
      <top style="thin">
        <color theme="9" tint="0.79998168889431442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9" tint="0.79998168889431442"/>
      </bottom>
      <diagonal/>
    </border>
    <border>
      <left/>
      <right style="thin">
        <color theme="6" tint="-0.249977111117893"/>
      </right>
      <top/>
      <bottom style="thin">
        <color theme="9" tint="0.79998168889431442"/>
      </bottom>
      <diagonal/>
    </border>
    <border>
      <left/>
      <right style="thin">
        <color theme="6" tint="-0.249977111117893"/>
      </right>
      <top style="thin">
        <color theme="9" tint="0.79998168889431442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5" tint="0.59999389629810485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5" tint="0.59999389629810485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5" tint="0.59999389629810485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6" tint="-0.249977111117893"/>
      </right>
      <top style="thin">
        <color theme="5" tint="0.5999938962981048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/>
      <right/>
      <top/>
      <bottom style="thin">
        <color theme="5" tint="0.59999389629810485"/>
      </bottom>
      <diagonal/>
    </border>
    <border>
      <left/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/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5" tint="0.59999389629810485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/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9" tint="0.79998168889431442"/>
      </left>
      <right style="thin">
        <color theme="5" tint="0.59999389629810485"/>
      </right>
      <top/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5" tint="0.59999389629810485"/>
      </left>
      <right/>
      <top/>
      <bottom/>
      <diagonal/>
    </border>
    <border>
      <left style="thin">
        <color theme="9" tint="0.79998168889431442"/>
      </left>
      <right style="thin">
        <color theme="5" tint="0.59999389629810485"/>
      </right>
      <top/>
      <bottom/>
      <diagonal/>
    </border>
    <border>
      <left style="thin">
        <color theme="5" tint="0.59999389629810485"/>
      </left>
      <right/>
      <top style="thin">
        <color theme="5" tint="0.59999389629810485"/>
      </top>
      <bottom/>
      <diagonal/>
    </border>
    <border>
      <left style="thin">
        <color theme="9" tint="0.79998168889431442"/>
      </left>
      <right/>
      <top style="thin">
        <color theme="5" tint="0.59999389629810485"/>
      </top>
      <bottom/>
      <diagonal/>
    </border>
    <border>
      <left/>
      <right style="thin">
        <color theme="9" tint="0.79998168889431442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0.79998168889431442"/>
      </left>
      <right/>
      <top/>
      <bottom style="thin">
        <color theme="5" tint="0.59999389629810485"/>
      </bottom>
      <diagonal/>
    </border>
    <border>
      <left style="thin">
        <color theme="5" tint="0.59999389629810485"/>
      </left>
      <right/>
      <top/>
      <bottom style="thin">
        <color theme="5" tint="0.59999389629810485"/>
      </bottom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9" tint="0.79998168889431442"/>
      </top>
      <bottom/>
      <diagonal/>
    </border>
    <border>
      <left/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/>
      <diagonal/>
    </border>
    <border>
      <left style="thin">
        <color theme="5" tint="0.59999389629810485"/>
      </left>
      <right style="thin">
        <color theme="5" tint="0.59999389629810485"/>
      </right>
      <top style="thin">
        <color theme="5" tint="0.59999389629810485"/>
      </top>
      <bottom style="thin">
        <color theme="9" tint="0.79998168889431442"/>
      </bottom>
      <diagonal/>
    </border>
    <border>
      <left/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5" tint="0.59999389629810485"/>
      </right>
      <top style="thin">
        <color theme="9" tint="0.79998168889431442"/>
      </top>
      <bottom style="thin">
        <color theme="9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9" fillId="2" borderId="31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 wrapText="1"/>
    </xf>
    <xf numFmtId="0" fontId="21" fillId="2" borderId="47" xfId="0" applyFont="1" applyFill="1" applyBorder="1" applyAlignment="1">
      <alignment horizontal="center" vertical="center" wrapText="1"/>
    </xf>
    <xf numFmtId="176" fontId="22" fillId="4" borderId="7" xfId="1" applyNumberFormat="1" applyFont="1" applyFill="1" applyBorder="1" applyAlignment="1">
      <alignment horizontal="center" vertical="center" wrapText="1"/>
    </xf>
    <xf numFmtId="176" fontId="23" fillId="4" borderId="7" xfId="1" applyNumberFormat="1" applyFont="1" applyFill="1" applyBorder="1" applyAlignment="1">
      <alignment horizontal="center" vertical="center" wrapText="1"/>
    </xf>
    <xf numFmtId="176" fontId="25" fillId="4" borderId="7" xfId="1" applyNumberFormat="1" applyFont="1" applyFill="1" applyBorder="1" applyAlignment="1">
      <alignment horizontal="center" vertical="center" wrapText="1"/>
    </xf>
    <xf numFmtId="176" fontId="26" fillId="4" borderId="7" xfId="1" applyNumberFormat="1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57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/>
    </xf>
    <xf numFmtId="0" fontId="12" fillId="2" borderId="60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12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2" fillId="2" borderId="64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67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176" fontId="9" fillId="6" borderId="68" xfId="1" applyNumberFormat="1" applyFont="1" applyFill="1" applyBorder="1" applyAlignment="1">
      <alignment horizontal="center" vertical="center" wrapText="1"/>
    </xf>
    <xf numFmtId="176" fontId="9" fillId="6" borderId="24" xfId="1" applyNumberFormat="1" applyFont="1" applyFill="1" applyBorder="1" applyAlignment="1">
      <alignment horizontal="center" vertical="center" wrapText="1"/>
    </xf>
    <xf numFmtId="176" fontId="9" fillId="6" borderId="69" xfId="1" applyNumberFormat="1" applyFont="1" applyFill="1" applyBorder="1" applyAlignment="1">
      <alignment horizontal="center" vertical="center" wrapText="1"/>
    </xf>
    <xf numFmtId="176" fontId="9" fillId="6" borderId="70" xfId="1" applyNumberFormat="1" applyFont="1" applyFill="1" applyBorder="1" applyAlignment="1">
      <alignment horizontal="center" vertical="center" wrapText="1"/>
    </xf>
    <xf numFmtId="176" fontId="9" fillId="6" borderId="10" xfId="1" applyNumberFormat="1" applyFont="1" applyFill="1" applyBorder="1" applyAlignment="1">
      <alignment horizontal="center" vertical="center" wrapText="1"/>
    </xf>
    <xf numFmtId="176" fontId="9" fillId="6" borderId="71" xfId="1" applyNumberFormat="1" applyFont="1" applyFill="1" applyBorder="1" applyAlignment="1">
      <alignment horizontal="center" vertical="center" wrapText="1"/>
    </xf>
    <xf numFmtId="176" fontId="9" fillId="6" borderId="55" xfId="1" applyNumberFormat="1" applyFont="1" applyFill="1" applyBorder="1" applyAlignment="1">
      <alignment horizontal="center" vertical="center" wrapText="1"/>
    </xf>
    <xf numFmtId="176" fontId="9" fillId="6" borderId="72" xfId="1" applyNumberFormat="1" applyFont="1" applyFill="1" applyBorder="1" applyAlignment="1">
      <alignment horizontal="center" vertical="center" wrapText="1"/>
    </xf>
    <xf numFmtId="176" fontId="9" fillId="6" borderId="73" xfId="1" applyNumberFormat="1" applyFont="1" applyFill="1" applyBorder="1" applyAlignment="1">
      <alignment horizontal="center" vertical="center" wrapText="1"/>
    </xf>
    <xf numFmtId="176" fontId="9" fillId="6" borderId="7" xfId="1" applyNumberFormat="1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176" fontId="10" fillId="6" borderId="7" xfId="1" applyNumberFormat="1" applyFont="1" applyFill="1" applyBorder="1" applyAlignment="1">
      <alignment horizontal="center" vertical="center" wrapText="1"/>
    </xf>
    <xf numFmtId="176" fontId="10" fillId="6" borderId="10" xfId="1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14" fillId="8" borderId="16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3" fillId="8" borderId="9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176" fontId="9" fillId="6" borderId="5" xfId="1" applyNumberFormat="1" applyFont="1" applyFill="1" applyBorder="1" applyAlignment="1">
      <alignment horizontal="center" vertical="center" wrapText="1"/>
    </xf>
    <xf numFmtId="176" fontId="9" fillId="6" borderId="6" xfId="1" applyNumberFormat="1" applyFont="1" applyFill="1" applyBorder="1" applyAlignment="1">
      <alignment horizontal="center" vertical="center" wrapText="1"/>
    </xf>
    <xf numFmtId="176" fontId="9" fillId="6" borderId="8" xfId="1" applyNumberFormat="1" applyFont="1" applyFill="1" applyBorder="1" applyAlignment="1">
      <alignment horizontal="center" vertical="center" wrapText="1"/>
    </xf>
    <xf numFmtId="176" fontId="9" fillId="6" borderId="9" xfId="1" applyNumberFormat="1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76" fontId="9" fillId="6" borderId="7" xfId="1" applyNumberFormat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27" fillId="6" borderId="22" xfId="0" applyFont="1" applyFill="1" applyBorder="1" applyAlignment="1">
      <alignment horizontal="center" vertical="center"/>
    </xf>
    <xf numFmtId="0" fontId="27" fillId="6" borderId="23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left" vertical="center" wrapText="1"/>
    </xf>
    <xf numFmtId="0" fontId="17" fillId="4" borderId="17" xfId="0" applyFont="1" applyFill="1" applyBorder="1" applyAlignment="1">
      <alignment horizontal="left" vertical="center"/>
    </xf>
    <xf numFmtId="0" fontId="17" fillId="5" borderId="49" xfId="0" applyFont="1" applyFill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176" fontId="24" fillId="4" borderId="7" xfId="1" applyNumberFormat="1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8.png"/><Relationship Id="rId7" Type="http://schemas.openxmlformats.org/officeDocument/2006/relationships/image" Target="../media/image11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.png"/><Relationship Id="rId5" Type="http://schemas.openxmlformats.org/officeDocument/2006/relationships/image" Target="../media/image10.jpg"/><Relationship Id="rId10" Type="http://schemas.openxmlformats.org/officeDocument/2006/relationships/image" Target="../media/image14.png"/><Relationship Id="rId4" Type="http://schemas.openxmlformats.org/officeDocument/2006/relationships/image" Target="../media/image9.png"/><Relationship Id="rId9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4.png"/><Relationship Id="rId3" Type="http://schemas.openxmlformats.org/officeDocument/2006/relationships/image" Target="../media/image17.png"/><Relationship Id="rId7" Type="http://schemas.openxmlformats.org/officeDocument/2006/relationships/image" Target="../media/image20.png"/><Relationship Id="rId12" Type="http://schemas.openxmlformats.org/officeDocument/2006/relationships/image" Target="../media/image14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5.png"/><Relationship Id="rId11" Type="http://schemas.openxmlformats.org/officeDocument/2006/relationships/image" Target="../media/image23.png"/><Relationship Id="rId5" Type="http://schemas.openxmlformats.org/officeDocument/2006/relationships/image" Target="../media/image19.png"/><Relationship Id="rId10" Type="http://schemas.openxmlformats.org/officeDocument/2006/relationships/image" Target="../media/image22.png"/><Relationship Id="rId4" Type="http://schemas.openxmlformats.org/officeDocument/2006/relationships/image" Target="../media/image18.png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oneCellAnchor>
    <xdr:from>
      <xdr:col>7</xdr:col>
      <xdr:colOff>818166</xdr:colOff>
      <xdr:row>0</xdr:row>
      <xdr:rowOff>187779</xdr:rowOff>
    </xdr:from>
    <xdr:ext cx="947110" cy="913455"/>
    <xdr:pic>
      <xdr:nvPicPr>
        <xdr:cNvPr id="3" name="그림 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1041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4</xdr:col>
      <xdr:colOff>630088</xdr:colOff>
      <xdr:row>0</xdr:row>
      <xdr:rowOff>126999</xdr:rowOff>
    </xdr:from>
    <xdr:ext cx="357164" cy="552763"/>
    <xdr:pic>
      <xdr:nvPicPr>
        <xdr:cNvPr id="4" name="그림 3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6588" y="126999"/>
          <a:ext cx="357164" cy="552763"/>
        </a:xfrm>
        <a:prstGeom prst="rect">
          <a:avLst/>
        </a:prstGeom>
      </xdr:spPr>
    </xdr:pic>
    <xdr:clientData/>
  </xdr:oneCellAnchor>
  <xdr:oneCellAnchor>
    <xdr:from>
      <xdr:col>4</xdr:col>
      <xdr:colOff>1746173</xdr:colOff>
      <xdr:row>0</xdr:row>
      <xdr:rowOff>183679</xdr:rowOff>
    </xdr:from>
    <xdr:ext cx="947110" cy="913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222673" y="183679"/>
          <a:ext cx="947110" cy="913455"/>
        </a:xfrm>
        <a:prstGeom prst="rect">
          <a:avLst/>
        </a:prstGeom>
      </xdr:spPr>
    </xdr:pic>
    <xdr:clientData/>
  </xdr:oneCellAnchor>
  <xdr:oneCellAnchor>
    <xdr:from>
      <xdr:col>8</xdr:col>
      <xdr:colOff>783698</xdr:colOff>
      <xdr:row>0</xdr:row>
      <xdr:rowOff>359833</xdr:rowOff>
    </xdr:from>
    <xdr:ext cx="845351" cy="644764"/>
    <xdr:pic>
      <xdr:nvPicPr>
        <xdr:cNvPr id="6" name="그림 5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8698" y="359833"/>
          <a:ext cx="845351" cy="644764"/>
        </a:xfrm>
        <a:prstGeom prst="rect">
          <a:avLst/>
        </a:prstGeom>
      </xdr:spPr>
    </xdr:pic>
    <xdr:clientData/>
  </xdr:oneCellAnchor>
  <xdr:oneCellAnchor>
    <xdr:from>
      <xdr:col>9</xdr:col>
      <xdr:colOff>10583</xdr:colOff>
      <xdr:row>0</xdr:row>
      <xdr:rowOff>169333</xdr:rowOff>
    </xdr:from>
    <xdr:ext cx="1649141" cy="871230"/>
    <xdr:pic>
      <xdr:nvPicPr>
        <xdr:cNvPr id="7" name="그림 6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7708" y="169333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205316</xdr:colOff>
      <xdr:row>0</xdr:row>
      <xdr:rowOff>184150</xdr:rowOff>
    </xdr:from>
    <xdr:ext cx="1649141" cy="871230"/>
    <xdr:pic>
      <xdr:nvPicPr>
        <xdr:cNvPr id="8" name="그림 7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141" y="184150"/>
          <a:ext cx="1649141" cy="871230"/>
        </a:xfrm>
        <a:prstGeom prst="rect">
          <a:avLst/>
        </a:prstGeom>
      </xdr:spPr>
    </xdr:pic>
    <xdr:clientData/>
  </xdr:oneCellAnchor>
  <xdr:oneCellAnchor>
    <xdr:from>
      <xdr:col>3</xdr:col>
      <xdr:colOff>1475848</xdr:colOff>
      <xdr:row>0</xdr:row>
      <xdr:rowOff>342899</xdr:rowOff>
    </xdr:from>
    <xdr:ext cx="845351" cy="644764"/>
    <xdr:pic>
      <xdr:nvPicPr>
        <xdr:cNvPr id="9" name="그림 8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223" y="342899"/>
          <a:ext cx="845351" cy="644764"/>
        </a:xfrm>
        <a:prstGeom prst="rect">
          <a:avLst/>
        </a:prstGeom>
      </xdr:spPr>
    </xdr:pic>
    <xdr:clientData/>
  </xdr:oneCellAnchor>
  <xdr:oneCellAnchor>
    <xdr:from>
      <xdr:col>8</xdr:col>
      <xdr:colOff>539071</xdr:colOff>
      <xdr:row>0</xdr:row>
      <xdr:rowOff>141816</xdr:rowOff>
    </xdr:from>
    <xdr:ext cx="357164" cy="552763"/>
    <xdr:pic>
      <xdr:nvPicPr>
        <xdr:cNvPr id="10" name="그림 9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071" y="141816"/>
          <a:ext cx="357164" cy="552763"/>
        </a:xfrm>
        <a:prstGeom prst="rect">
          <a:avLst/>
        </a:prstGeom>
      </xdr:spPr>
    </xdr:pic>
    <xdr:clientData/>
  </xdr:oneCellAnchor>
  <xdr:oneCellAnchor>
    <xdr:from>
      <xdr:col>8</xdr:col>
      <xdr:colOff>1619250</xdr:colOff>
      <xdr:row>33</xdr:row>
      <xdr:rowOff>0</xdr:rowOff>
    </xdr:from>
    <xdr:ext cx="1877704" cy="12082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0" y="11058525"/>
          <a:ext cx="1877704" cy="120820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646420</xdr:colOff>
      <xdr:row>0</xdr:row>
      <xdr:rowOff>143035</xdr:rowOff>
    </xdr:from>
    <xdr:ext cx="949994" cy="1118892"/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132820" y="143035"/>
          <a:ext cx="949994" cy="1118892"/>
        </a:xfrm>
        <a:prstGeom prst="rect">
          <a:avLst/>
        </a:prstGeom>
      </xdr:spPr>
    </xdr:pic>
    <xdr:clientData/>
  </xdr:oneCellAnchor>
  <xdr:oneCellAnchor>
    <xdr:from>
      <xdr:col>2</xdr:col>
      <xdr:colOff>94320</xdr:colOff>
      <xdr:row>0</xdr:row>
      <xdr:rowOff>463486</xdr:rowOff>
    </xdr:from>
    <xdr:ext cx="804824" cy="671589"/>
    <xdr:pic>
      <xdr:nvPicPr>
        <xdr:cNvPr id="3" name="그림 2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920" y="206311"/>
          <a:ext cx="804824" cy="671589"/>
        </a:xfrm>
        <a:prstGeom prst="rect">
          <a:avLst/>
        </a:prstGeom>
      </xdr:spPr>
    </xdr:pic>
    <xdr:clientData/>
  </xdr:one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4" name="그림 3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619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5" name="그림 4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732" y="0"/>
          <a:ext cx="1472193" cy="125045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11391"/>
          <a:ext cx="2060574" cy="20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1130300</xdr:colOff>
      <xdr:row>12</xdr:row>
      <xdr:rowOff>254000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2740025" y="27209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63500</xdr:colOff>
      <xdr:row>6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34925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1</xdr:row>
      <xdr:rowOff>152400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3543300" y="361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393700</xdr:colOff>
      <xdr:row>2</xdr:row>
      <xdr:rowOff>12700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45085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685800</xdr:colOff>
      <xdr:row>6</xdr:row>
      <xdr:rowOff>38100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3429000" y="1295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50800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2794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965200</xdr:colOff>
      <xdr:row>22</xdr:row>
      <xdr:rowOff>76200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3432175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6172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190500</xdr:colOff>
      <xdr:row>1</xdr:row>
      <xdr:rowOff>101600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2933700" y="311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6172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918883</xdr:colOff>
      <xdr:row>19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34334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2967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29897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262218</xdr:colOff>
      <xdr:row>16</xdr:row>
      <xdr:rowOff>268942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57486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918883</xdr:colOff>
      <xdr:row>19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48050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5710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17</xdr:row>
      <xdr:rowOff>268942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9673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17183</xdr:colOff>
      <xdr:row>27</xdr:row>
      <xdr:rowOff>25400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41319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41168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1303618</xdr:colOff>
      <xdr:row>19</xdr:row>
      <xdr:rowOff>294342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34276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36531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36755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34461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34310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241300</xdr:colOff>
      <xdr:row>25</xdr:row>
      <xdr:rowOff>12700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7785100" y="525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63500</xdr:colOff>
      <xdr:row>26</xdr:row>
      <xdr:rowOff>101600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11036300" y="554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406400</xdr:colOff>
      <xdr:row>23</xdr:row>
      <xdr:rowOff>546100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10693400" y="5032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622300</xdr:colOff>
      <xdr:row>20</xdr:row>
      <xdr:rowOff>88900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10223500" y="427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1745130</xdr:colOff>
      <xdr:row>22</xdr:row>
      <xdr:rowOff>152400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82316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465418</xdr:colOff>
      <xdr:row>30</xdr:row>
      <xdr:rowOff>103842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9380818" y="63903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348130</xdr:colOff>
      <xdr:row>23</xdr:row>
      <xdr:rowOff>622300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10635130" y="5032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17183</xdr:colOff>
      <xdr:row>27</xdr:row>
      <xdr:rowOff>25400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75609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1745130</xdr:colOff>
      <xdr:row>22</xdr:row>
      <xdr:rowOff>152400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75458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7543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241300</xdr:colOff>
      <xdr:row>25</xdr:row>
      <xdr:rowOff>12700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298700" y="525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17183</xdr:colOff>
      <xdr:row>27</xdr:row>
      <xdr:rowOff>25400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20745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22</xdr:row>
      <xdr:rowOff>152400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20594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6858000" y="25146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2815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7418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1587500</xdr:colOff>
      <xdr:row>2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47974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444500</xdr:colOff>
      <xdr:row>2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52451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63500</xdr:colOff>
      <xdr:row>6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76073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1587500</xdr:colOff>
      <xdr:row>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82264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7543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63500</xdr:colOff>
      <xdr:row>6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21209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88900</xdr:colOff>
      <xdr:row>0</xdr:row>
      <xdr:rowOff>0</xdr:rowOff>
    </xdr:from>
    <xdr:ext cx="13081000" cy="1162373"/>
    <xdr:pic>
      <xdr:nvPicPr>
        <xdr:cNvPr id="1508" name="그림 1507">
          <a:extLst>
            <a:ext uri="{FF2B5EF4-FFF2-40B4-BE49-F238E27FC236}">
              <a16:creationId xmlns:a16="http://schemas.microsoft.com/office/drawing/2014/main" xmlns="" id="{4569521A-8B5C-4DA5-9F4F-CB94DC0ED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0"/>
          <a:ext cx="13081000" cy="1162373"/>
        </a:xfrm>
        <a:prstGeom prst="rect">
          <a:avLst/>
        </a:prstGeom>
      </xdr:spPr>
    </xdr:pic>
    <xdr:clientData/>
  </xdr:oneCellAnchor>
  <xdr:twoCellAnchor>
    <xdr:from>
      <xdr:col>5</xdr:col>
      <xdr:colOff>1041400</xdr:colOff>
      <xdr:row>0</xdr:row>
      <xdr:rowOff>508000</xdr:rowOff>
    </xdr:from>
    <xdr:to>
      <xdr:col>7</xdr:col>
      <xdr:colOff>427257</xdr:colOff>
      <xdr:row>0</xdr:row>
      <xdr:rowOff>1116115</xdr:rowOff>
    </xdr:to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4117975" y="212725"/>
          <a:ext cx="110988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1422400</xdr:colOff>
      <xdr:row>14</xdr:row>
      <xdr:rowOff>38100</xdr:rowOff>
    </xdr:from>
    <xdr:ext cx="953006" cy="926155"/>
    <xdr:pic>
      <xdr:nvPicPr>
        <xdr:cNvPr id="1510" name="그림 1509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575" y="2971800"/>
          <a:ext cx="953006" cy="926155"/>
        </a:xfrm>
        <a:prstGeom prst="rect">
          <a:avLst/>
        </a:prstGeom>
      </xdr:spPr>
    </xdr:pic>
    <xdr:clientData/>
  </xdr:oneCellAnchor>
  <xdr:oneCellAnchor>
    <xdr:from>
      <xdr:col>4</xdr:col>
      <xdr:colOff>1371601</xdr:colOff>
      <xdr:row>19</xdr:row>
      <xdr:rowOff>88900</xdr:rowOff>
    </xdr:from>
    <xdr:ext cx="666323" cy="1403482"/>
    <xdr:pic>
      <xdr:nvPicPr>
        <xdr:cNvPr id="1511" name="그림 1510">
          <a:extLst>
            <a:ext uri="{FF2B5EF4-FFF2-40B4-BE49-F238E27FC236}">
              <a16:creationId xmlns:a16="http://schemas.microsoft.com/office/drawing/2014/main" xmlns="" id="{F0A943B2-E6C6-42E6-BB67-3F125F059C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461" t="33689"/>
        <a:stretch/>
      </xdr:blipFill>
      <xdr:spPr>
        <a:xfrm rot="156190">
          <a:off x="3429001" y="4070350"/>
          <a:ext cx="666323" cy="1403482"/>
        </a:xfrm>
        <a:prstGeom prst="rect">
          <a:avLst/>
        </a:prstGeom>
      </xdr:spPr>
    </xdr:pic>
    <xdr:clientData/>
  </xdr:oneCellAnchor>
  <xdr:oneCellAnchor>
    <xdr:from>
      <xdr:col>8</xdr:col>
      <xdr:colOff>1536700</xdr:colOff>
      <xdr:row>23</xdr:row>
      <xdr:rowOff>457200</xdr:rowOff>
    </xdr:from>
    <xdr:ext cx="701655" cy="1095386"/>
    <xdr:pic>
      <xdr:nvPicPr>
        <xdr:cNvPr id="1512" name="그림 1511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5375" y="5029200"/>
          <a:ext cx="701655" cy="1095386"/>
        </a:xfrm>
        <a:prstGeom prst="rect">
          <a:avLst/>
        </a:prstGeom>
      </xdr:spPr>
    </xdr:pic>
    <xdr:clientData/>
  </xdr:oneCellAnchor>
  <xdr:oneCellAnchor>
    <xdr:from>
      <xdr:col>3</xdr:col>
      <xdr:colOff>1409700</xdr:colOff>
      <xdr:row>4</xdr:row>
      <xdr:rowOff>50800</xdr:rowOff>
    </xdr:from>
    <xdr:ext cx="831386" cy="899129"/>
    <xdr:pic>
      <xdr:nvPicPr>
        <xdr:cNvPr id="1513" name="그림 1512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889000"/>
          <a:ext cx="831386" cy="899129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30</xdr:row>
      <xdr:rowOff>25400</xdr:rowOff>
    </xdr:from>
    <xdr:ext cx="1303253" cy="994014"/>
    <xdr:pic>
      <xdr:nvPicPr>
        <xdr:cNvPr id="1514" name="그림 1513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6311900"/>
          <a:ext cx="1303253" cy="994014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7452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224118</xdr:colOff>
      <xdr:row>16</xdr:row>
      <xdr:rowOff>268942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6396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224118</xdr:colOff>
      <xdr:row>16</xdr:row>
      <xdr:rowOff>268942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63963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6172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1178" y="27716"/>
          <a:ext cx="5118994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3</xdr:col>
      <xdr:colOff>1504021</xdr:colOff>
      <xdr:row>0</xdr:row>
      <xdr:rowOff>172662</xdr:rowOff>
    </xdr:from>
    <xdr:ext cx="875908" cy="907404"/>
    <xdr:pic>
      <xdr:nvPicPr>
        <xdr:cNvPr id="8" name="그림 7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2726523" y="188410"/>
          <a:ext cx="907404" cy="875908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1480671</xdr:colOff>
      <xdr:row>0</xdr:row>
      <xdr:rowOff>369048</xdr:rowOff>
    </xdr:from>
    <xdr:ext cx="556265" cy="711346"/>
    <xdr:pic>
      <xdr:nvPicPr>
        <xdr:cNvPr id="41" name="그림 40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9096" y="207123"/>
          <a:ext cx="556265" cy="71134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77" name="그림 7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4050894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447375</xdr:colOff>
      <xdr:row>0</xdr:row>
      <xdr:rowOff>0</xdr:rowOff>
    </xdr:from>
    <xdr:ext cx="1629716" cy="1229204"/>
    <xdr:pic>
      <xdr:nvPicPr>
        <xdr:cNvPr id="158" name="그림 15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7975" y="0"/>
          <a:ext cx="1629716" cy="1229204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23663" cy="1153677"/>
    <xdr:pic>
      <xdr:nvPicPr>
        <xdr:cNvPr id="159" name="그림 15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00950" y="0"/>
          <a:ext cx="1723663" cy="1153677"/>
        </a:xfrm>
        <a:prstGeom prst="rect">
          <a:avLst/>
        </a:prstGeom>
      </xdr:spPr>
    </xdr:pic>
    <xdr:clientData/>
  </xdr:oneCellAnchor>
  <xdr:oneCellAnchor>
    <xdr:from>
      <xdr:col>6</xdr:col>
      <xdr:colOff>1176618</xdr:colOff>
      <xdr:row>0</xdr:row>
      <xdr:rowOff>0</xdr:rowOff>
    </xdr:from>
    <xdr:ext cx="1877704" cy="1208202"/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7704" cy="1208202"/>
        </a:xfrm>
        <a:prstGeom prst="rect">
          <a:avLst/>
        </a:prstGeom>
      </xdr:spPr>
    </xdr:pic>
    <xdr:clientData/>
  </xdr:oneCellAnchor>
  <xdr:oneCellAnchor>
    <xdr:from>
      <xdr:col>2</xdr:col>
      <xdr:colOff>1800228</xdr:colOff>
      <xdr:row>24</xdr:row>
      <xdr:rowOff>11205</xdr:rowOff>
    </xdr:from>
    <xdr:ext cx="633646" cy="774884"/>
    <xdr:pic>
      <xdr:nvPicPr>
        <xdr:cNvPr id="161" name="그림 16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3" y="5040405"/>
          <a:ext cx="633646" cy="774884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162" name="그림 16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120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2407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3429000" y="397864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19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9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0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488196</xdr:colOff>
      <xdr:row>0</xdr:row>
      <xdr:rowOff>0</xdr:rowOff>
    </xdr:from>
    <xdr:ext cx="1629716" cy="1229204"/>
    <xdr:pic>
      <xdr:nvPicPr>
        <xdr:cNvPr id="312" name="그림 3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8796" y="0"/>
          <a:ext cx="1629716" cy="1229204"/>
        </a:xfrm>
        <a:prstGeom prst="rect">
          <a:avLst/>
        </a:prstGeom>
      </xdr:spPr>
    </xdr:pic>
    <xdr:clientData/>
  </xdr:oneCellAnchor>
  <xdr:oneCellAnchor>
    <xdr:from>
      <xdr:col>8</xdr:col>
      <xdr:colOff>145021</xdr:colOff>
      <xdr:row>0</xdr:row>
      <xdr:rowOff>0</xdr:rowOff>
    </xdr:from>
    <xdr:ext cx="1716860" cy="1153677"/>
    <xdr:pic>
      <xdr:nvPicPr>
        <xdr:cNvPr id="313" name="그림 312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00950" y="0"/>
          <a:ext cx="1716860" cy="1153677"/>
        </a:xfrm>
        <a:prstGeom prst="rect">
          <a:avLst/>
        </a:prstGeom>
      </xdr:spPr>
    </xdr:pic>
    <xdr:clientData/>
  </xdr:oneCellAnchor>
  <xdr:oneCellAnchor>
    <xdr:from>
      <xdr:col>6</xdr:col>
      <xdr:colOff>1271868</xdr:colOff>
      <xdr:row>0</xdr:row>
      <xdr:rowOff>0</xdr:rowOff>
    </xdr:from>
    <xdr:ext cx="1877704" cy="1208202"/>
    <xdr:pic>
      <xdr:nvPicPr>
        <xdr:cNvPr id="314" name="그림 3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6118" y="0"/>
          <a:ext cx="1877704" cy="1208202"/>
        </a:xfrm>
        <a:prstGeom prst="rect">
          <a:avLst/>
        </a:prstGeom>
      </xdr:spPr>
    </xdr:pic>
    <xdr:clientData/>
  </xdr:oneCellAnchor>
  <xdr:oneCellAnchor>
    <xdr:from>
      <xdr:col>5</xdr:col>
      <xdr:colOff>1075646</xdr:colOff>
      <xdr:row>29</xdr:row>
      <xdr:rowOff>184695</xdr:rowOff>
    </xdr:from>
    <xdr:ext cx="633646" cy="774884"/>
    <xdr:pic>
      <xdr:nvPicPr>
        <xdr:cNvPr id="315" name="그림 3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121" y="6261645"/>
          <a:ext cx="633646" cy="774884"/>
        </a:xfrm>
        <a:prstGeom prst="rect">
          <a:avLst/>
        </a:prstGeom>
      </xdr:spPr>
    </xdr:pic>
    <xdr:clientData/>
  </xdr:oneCellAnchor>
  <xdr:oneCellAnchor>
    <xdr:from>
      <xdr:col>1</xdr:col>
      <xdr:colOff>22410</xdr:colOff>
      <xdr:row>30</xdr:row>
      <xdr:rowOff>155302</xdr:rowOff>
    </xdr:from>
    <xdr:ext cx="562696" cy="821771"/>
    <xdr:pic>
      <xdr:nvPicPr>
        <xdr:cNvPr id="316" name="그림 315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578672" y="6571340"/>
          <a:ext cx="821771" cy="562696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1130300</xdr:colOff>
      <xdr:row>12</xdr:row>
      <xdr:rowOff>254000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2054225" y="27209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6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28067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34258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3822700" y="431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685800</xdr:colOff>
      <xdr:row>6</xdr:row>
      <xdr:rowOff>38100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2743200" y="1295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2108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7476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281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262218</xdr:colOff>
      <xdr:row>16</xdr:row>
      <xdr:rowOff>268942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50628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918883</xdr:colOff>
      <xdr:row>19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41192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16</xdr:row>
      <xdr:rowOff>268942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36531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36755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5024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17</xdr:row>
      <xdr:rowOff>268942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22815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27</xdr:row>
      <xdr:rowOff>25400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34461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34310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1303618</xdr:colOff>
      <xdr:row>19</xdr:row>
      <xdr:rowOff>294342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27418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2967318" y="50314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17183</xdr:colOff>
      <xdr:row>27</xdr:row>
      <xdr:rowOff>25400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27603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27452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241300</xdr:colOff>
      <xdr:row>25</xdr:row>
      <xdr:rowOff>12700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1612900" y="525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17183</xdr:colOff>
      <xdr:row>27</xdr:row>
      <xdr:rowOff>25400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13887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1745130</xdr:colOff>
      <xdr:row>22</xdr:row>
      <xdr:rowOff>152400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13736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1371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1618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918883</xdr:colOff>
      <xdr:row>19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061883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15957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16181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17</xdr:row>
      <xdr:rowOff>268942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1595718" y="377414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1303618</xdr:colOff>
      <xdr:row>19</xdr:row>
      <xdr:rowOff>294342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056093" y="41900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4111625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45593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63500</xdr:colOff>
      <xdr:row>6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14351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1371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1327149</xdr:colOff>
      <xdr:row>0</xdr:row>
      <xdr:rowOff>187779</xdr:rowOff>
    </xdr:from>
    <xdr:ext cx="947110" cy="913455"/>
    <xdr:pic>
      <xdr:nvPicPr>
        <xdr:cNvPr id="1597" name="그림 1596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7974" y="187779"/>
          <a:ext cx="947110" cy="913455"/>
        </a:xfrm>
        <a:prstGeom prst="rect">
          <a:avLst/>
        </a:prstGeom>
      </xdr:spPr>
    </xdr:pic>
    <xdr:clientData/>
  </xdr:oneCellAnchor>
  <xdr:oneCellAnchor>
    <xdr:from>
      <xdr:col>3</xdr:col>
      <xdr:colOff>284844</xdr:colOff>
      <xdr:row>0</xdr:row>
      <xdr:rowOff>90215</xdr:rowOff>
    </xdr:from>
    <xdr:ext cx="572406" cy="885882"/>
    <xdr:pic>
      <xdr:nvPicPr>
        <xdr:cNvPr id="1598" name="그림 1597">
          <a:extLst>
            <a:ext uri="{FF2B5EF4-FFF2-40B4-BE49-F238E27FC236}">
              <a16:creationId xmlns:a16="http://schemas.microsoft.com/office/drawing/2014/main" xmlns="" id="{E271271D-DBDA-4760-BC0D-93F47665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2244" y="90215"/>
          <a:ext cx="572406" cy="885882"/>
        </a:xfrm>
        <a:prstGeom prst="rect">
          <a:avLst/>
        </a:prstGeom>
      </xdr:spPr>
    </xdr:pic>
    <xdr:clientData/>
  </xdr:oneCellAnchor>
  <xdr:oneCellAnchor>
    <xdr:from>
      <xdr:col>1</xdr:col>
      <xdr:colOff>487816</xdr:colOff>
      <xdr:row>0</xdr:row>
      <xdr:rowOff>102365</xdr:rowOff>
    </xdr:from>
    <xdr:ext cx="672193" cy="733265"/>
    <xdr:pic>
      <xdr:nvPicPr>
        <xdr:cNvPr id="1599" name="그림 1598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616" y="102365"/>
          <a:ext cx="672193" cy="73326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22</xdr:row>
      <xdr:rowOff>152400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20594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5710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224118</xdr:colOff>
      <xdr:row>16</xdr:row>
      <xdr:rowOff>268942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57105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23039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1371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41168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1745130</xdr:colOff>
      <xdr:row>22</xdr:row>
      <xdr:rowOff>152400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48026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1745130</xdr:colOff>
      <xdr:row>22</xdr:row>
      <xdr:rowOff>152400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54884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1745130</xdr:colOff>
      <xdr:row>22</xdr:row>
      <xdr:rowOff>152400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54884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5486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1745130</xdr:colOff>
      <xdr:row>22</xdr:row>
      <xdr:rowOff>152400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41168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1745130</xdr:colOff>
      <xdr:row>22</xdr:row>
      <xdr:rowOff>152400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48026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15</xdr:row>
      <xdr:rowOff>152400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2745255" y="329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0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1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1745130</xdr:colOff>
      <xdr:row>15</xdr:row>
      <xdr:rowOff>152400</xdr:rowOff>
    </xdr:from>
    <xdr:ext cx="304800" cy="304535"/>
    <xdr:sp macro="" textlink="">
      <xdr:nvSpPr>
        <xdr:cNvPr id="2923" name="AutoShape 1" descr="이미지"/>
        <xdr:cNvSpPr>
          <a:spLocks noChangeAspect="1" noChangeArrowheads="1"/>
        </xdr:cNvSpPr>
      </xdr:nvSpPr>
      <xdr:spPr bwMode="auto">
        <a:xfrm>
          <a:off x="2059455" y="3295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2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5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6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7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8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39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40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41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42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29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2945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4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4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4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4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2953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5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2961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6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24</xdr:row>
      <xdr:rowOff>268942</xdr:rowOff>
    </xdr:from>
    <xdr:ext cx="304800" cy="304535"/>
    <xdr:sp macro="" textlink="">
      <xdr:nvSpPr>
        <xdr:cNvPr id="2983" name="AutoShape 1" descr="이미지"/>
        <xdr:cNvSpPr>
          <a:spLocks noChangeAspect="1" noChangeArrowheads="1"/>
        </xdr:cNvSpPr>
      </xdr:nvSpPr>
      <xdr:spPr bwMode="auto">
        <a:xfrm>
          <a:off x="2281518" y="5240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2984" name="AutoShape 1" descr="이미지"/>
        <xdr:cNvSpPr>
          <a:spLocks noChangeAspect="1" noChangeArrowheads="1"/>
        </xdr:cNvSpPr>
      </xdr:nvSpPr>
      <xdr:spPr bwMode="auto">
        <a:xfrm>
          <a:off x="23039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8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99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000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001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002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003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3004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1745130</xdr:colOff>
      <xdr:row>22</xdr:row>
      <xdr:rowOff>152400</xdr:rowOff>
    </xdr:from>
    <xdr:ext cx="304800" cy="304535"/>
    <xdr:sp macro="" textlink="">
      <xdr:nvSpPr>
        <xdr:cNvPr id="3027" name="AutoShape 1" descr="이미지"/>
        <xdr:cNvSpPr>
          <a:spLocks noChangeAspect="1" noChangeArrowheads="1"/>
        </xdr:cNvSpPr>
      </xdr:nvSpPr>
      <xdr:spPr bwMode="auto">
        <a:xfrm>
          <a:off x="34310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0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8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19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1745130</xdr:colOff>
      <xdr:row>22</xdr:row>
      <xdr:rowOff>152400</xdr:rowOff>
    </xdr:from>
    <xdr:ext cx="304800" cy="304535"/>
    <xdr:sp macro="" textlink="">
      <xdr:nvSpPr>
        <xdr:cNvPr id="3205" name="AutoShape 1" descr="이미지"/>
        <xdr:cNvSpPr>
          <a:spLocks noChangeAspect="1" noChangeArrowheads="1"/>
        </xdr:cNvSpPr>
      </xdr:nvSpPr>
      <xdr:spPr bwMode="auto">
        <a:xfrm>
          <a:off x="2745255" y="4762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0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1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227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2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235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3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243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4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5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24</xdr:row>
      <xdr:rowOff>268942</xdr:rowOff>
    </xdr:from>
    <xdr:ext cx="304800" cy="304535"/>
    <xdr:sp macro="" textlink="">
      <xdr:nvSpPr>
        <xdr:cNvPr id="3265" name="AutoShape 1" descr="이미지"/>
        <xdr:cNvSpPr>
          <a:spLocks noChangeAspect="1" noChangeArrowheads="1"/>
        </xdr:cNvSpPr>
      </xdr:nvSpPr>
      <xdr:spPr bwMode="auto">
        <a:xfrm>
          <a:off x="2967318" y="5240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3266" name="AutoShape 1" descr="이미지"/>
        <xdr:cNvSpPr>
          <a:spLocks noChangeAspect="1" noChangeArrowheads="1"/>
        </xdr:cNvSpPr>
      </xdr:nvSpPr>
      <xdr:spPr bwMode="auto">
        <a:xfrm>
          <a:off x="298973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6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79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0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1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2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3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4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5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3286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17183</xdr:colOff>
      <xdr:row>27</xdr:row>
      <xdr:rowOff>25400</xdr:rowOff>
    </xdr:from>
    <xdr:ext cx="304800" cy="304535"/>
    <xdr:sp macro="" textlink="">
      <xdr:nvSpPr>
        <xdr:cNvPr id="3287" name="AutoShape 1" descr="이미지"/>
        <xdr:cNvSpPr>
          <a:spLocks noChangeAspect="1" noChangeArrowheads="1"/>
        </xdr:cNvSpPr>
      </xdr:nvSpPr>
      <xdr:spPr bwMode="auto">
        <a:xfrm>
          <a:off x="2074583" y="568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2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3330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3368" name="AutoShape 1" descr="이미지"/>
        <xdr:cNvSpPr>
          <a:spLocks noChangeAspect="1" noChangeArrowheads="1"/>
        </xdr:cNvSpPr>
      </xdr:nvSpPr>
      <xdr:spPr bwMode="auto">
        <a:xfrm>
          <a:off x="4338918" y="35645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3369" name="AutoShape 1" descr="이미지"/>
        <xdr:cNvSpPr>
          <a:spLocks noChangeAspect="1" noChangeArrowheads="1"/>
        </xdr:cNvSpPr>
      </xdr:nvSpPr>
      <xdr:spPr bwMode="auto">
        <a:xfrm>
          <a:off x="436133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9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0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1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2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3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8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1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2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3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4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5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457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17183</xdr:colOff>
      <xdr:row>20</xdr:row>
      <xdr:rowOff>25400</xdr:rowOff>
    </xdr:from>
    <xdr:ext cx="304800" cy="304535"/>
    <xdr:sp macro="" textlink="">
      <xdr:nvSpPr>
        <xdr:cNvPr id="3458" name="AutoShape 1" descr="이미지"/>
        <xdr:cNvSpPr>
          <a:spLocks noChangeAspect="1" noChangeArrowheads="1"/>
        </xdr:cNvSpPr>
      </xdr:nvSpPr>
      <xdr:spPr bwMode="auto">
        <a:xfrm>
          <a:off x="3446183" y="421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1452334</xdr:colOff>
      <xdr:row>0</xdr:row>
      <xdr:rowOff>183678</xdr:rowOff>
    </xdr:from>
    <xdr:ext cx="947110" cy="913455"/>
    <xdr:pic>
      <xdr:nvPicPr>
        <xdr:cNvPr id="3459" name="그림 3458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2747734" y="183678"/>
          <a:ext cx="947110" cy="913455"/>
        </a:xfrm>
        <a:prstGeom prst="rect">
          <a:avLst/>
        </a:prstGeom>
      </xdr:spPr>
    </xdr:pic>
    <xdr:clientData/>
  </xdr:oneCellAnchor>
  <xdr:oneCellAnchor>
    <xdr:from>
      <xdr:col>2</xdr:col>
      <xdr:colOff>789216</xdr:colOff>
      <xdr:row>0</xdr:row>
      <xdr:rowOff>95250</xdr:rowOff>
    </xdr:from>
    <xdr:ext cx="1303253" cy="994014"/>
    <xdr:pic>
      <xdr:nvPicPr>
        <xdr:cNvPr id="3460" name="그림 3459">
          <a:extLst>
            <a:ext uri="{FF2B5EF4-FFF2-40B4-BE49-F238E27FC236}">
              <a16:creationId xmlns:a16="http://schemas.microsoft.com/office/drawing/2014/main" xmlns="" id="{DDBDF736-02ED-4F44-AEB6-845185549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041" y="95250"/>
          <a:ext cx="1303253" cy="994014"/>
        </a:xfrm>
        <a:prstGeom prst="rect">
          <a:avLst/>
        </a:prstGeom>
      </xdr:spPr>
    </xdr:pic>
    <xdr:clientData/>
  </xdr:oneCellAnchor>
  <xdr:oneCellAnchor>
    <xdr:from>
      <xdr:col>8</xdr:col>
      <xdr:colOff>40821</xdr:colOff>
      <xdr:row>30</xdr:row>
      <xdr:rowOff>81644</xdr:rowOff>
    </xdr:from>
    <xdr:ext cx="1649141" cy="871230"/>
    <xdr:pic>
      <xdr:nvPicPr>
        <xdr:cNvPr id="3461" name="그림 3460">
          <a:extLst>
            <a:ext uri="{FF2B5EF4-FFF2-40B4-BE49-F238E27FC236}">
              <a16:creationId xmlns:a16="http://schemas.microsoft.com/office/drawing/2014/main" xmlns="" id="{5421C306-958B-4148-BFEE-7EDF6BDA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7221" y="6368144"/>
          <a:ext cx="1649141" cy="871230"/>
        </a:xfrm>
        <a:prstGeom prst="rect">
          <a:avLst/>
        </a:prstGeom>
      </xdr:spPr>
    </xdr:pic>
    <xdr:clientData/>
  </xdr:oneCellAnchor>
  <xdr:oneCellAnchor>
    <xdr:from>
      <xdr:col>1</xdr:col>
      <xdr:colOff>542245</xdr:colOff>
      <xdr:row>0</xdr:row>
      <xdr:rowOff>102365</xdr:rowOff>
    </xdr:from>
    <xdr:ext cx="672193" cy="733265"/>
    <xdr:pic>
      <xdr:nvPicPr>
        <xdr:cNvPr id="3462" name="그림 3461">
          <a:extLst>
            <a:ext uri="{FF2B5EF4-FFF2-40B4-BE49-F238E27FC236}">
              <a16:creationId xmlns:a16="http://schemas.microsoft.com/office/drawing/2014/main" xmlns="" id="{28A79226-788E-4ED7-8584-C5619E6CE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709" y="102365"/>
          <a:ext cx="672193" cy="733265"/>
        </a:xfrm>
        <a:prstGeom prst="rect">
          <a:avLst/>
        </a:prstGeom>
      </xdr:spPr>
    </xdr:pic>
    <xdr:clientData/>
  </xdr:oneCellAnchor>
  <xdr:oneCellAnchor>
    <xdr:from>
      <xdr:col>3</xdr:col>
      <xdr:colOff>1506763</xdr:colOff>
      <xdr:row>0</xdr:row>
      <xdr:rowOff>183678</xdr:rowOff>
    </xdr:from>
    <xdr:ext cx="947110" cy="913455"/>
    <xdr:pic>
      <xdr:nvPicPr>
        <xdr:cNvPr id="3463" name="그림 3462">
          <a:extLst>
            <a:ext uri="{FF2B5EF4-FFF2-40B4-BE49-F238E27FC236}">
              <a16:creationId xmlns:a16="http://schemas.microsoft.com/office/drawing/2014/main" xmlns="" id="{29CF8419-A596-4657-B964-BA0090267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32757">
          <a:off x="4241799" y="183678"/>
          <a:ext cx="947110" cy="91345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80" zoomScaleNormal="80" zoomScaleSheetLayoutView="80" workbookViewId="0">
      <selection activeCell="H29" sqref="H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37"/>
      <c r="C1" s="137"/>
      <c r="D1" s="137"/>
      <c r="E1" s="137"/>
      <c r="F1" s="137"/>
      <c r="G1" s="137"/>
      <c r="H1" s="137"/>
      <c r="I1" s="137"/>
      <c r="J1" s="105"/>
    </row>
    <row r="2" spans="1:26" s="5" customFormat="1" ht="21.75" customHeight="1" x14ac:dyDescent="0.55000000000000004">
      <c r="A2" s="3"/>
      <c r="B2" s="138" t="s">
        <v>4</v>
      </c>
      <c r="C2" s="139"/>
      <c r="D2" s="106" t="s">
        <v>8</v>
      </c>
      <c r="E2" s="106" t="s">
        <v>0</v>
      </c>
      <c r="F2" s="106" t="s">
        <v>1</v>
      </c>
      <c r="G2" s="106" t="s">
        <v>2</v>
      </c>
      <c r="H2" s="106" t="s">
        <v>3</v>
      </c>
      <c r="I2" s="106" t="s">
        <v>9</v>
      </c>
      <c r="J2" s="106" t="s">
        <v>10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5" customFormat="1" ht="23.25" customHeight="1" x14ac:dyDescent="0.55000000000000004">
      <c r="A3" s="3"/>
      <c r="B3" s="140"/>
      <c r="C3" s="141"/>
      <c r="D3" s="107">
        <v>45628</v>
      </c>
      <c r="E3" s="107">
        <v>45629</v>
      </c>
      <c r="F3" s="107">
        <v>45630</v>
      </c>
      <c r="G3" s="107">
        <v>45631</v>
      </c>
      <c r="H3" s="107">
        <v>45632</v>
      </c>
      <c r="I3" s="107">
        <v>45633</v>
      </c>
      <c r="J3" s="107">
        <v>45634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7" customFormat="1" ht="52.5" customHeight="1" x14ac:dyDescent="0.55000000000000004">
      <c r="A4" s="6"/>
      <c r="B4" s="135" t="s">
        <v>11</v>
      </c>
      <c r="C4" s="133"/>
      <c r="D4" s="108" t="s">
        <v>12</v>
      </c>
      <c r="E4" s="108" t="s">
        <v>13</v>
      </c>
      <c r="F4" s="108" t="s">
        <v>14</v>
      </c>
      <c r="G4" s="109" t="s">
        <v>15</v>
      </c>
      <c r="H4" s="108" t="s">
        <v>16</v>
      </c>
      <c r="I4" s="108" t="s">
        <v>17</v>
      </c>
      <c r="J4" s="108" t="s">
        <v>18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3"/>
      <c r="B5" s="135"/>
      <c r="C5" s="133"/>
      <c r="D5" s="8" t="s">
        <v>19</v>
      </c>
      <c r="E5" s="8" t="s">
        <v>19</v>
      </c>
      <c r="F5" s="8" t="s">
        <v>19</v>
      </c>
      <c r="G5" s="9" t="s">
        <v>19</v>
      </c>
      <c r="H5" s="8" t="s">
        <v>19</v>
      </c>
      <c r="I5" s="8" t="s">
        <v>19</v>
      </c>
      <c r="J5" s="10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s="5" customFormat="1" ht="30.75" customHeight="1" x14ac:dyDescent="0.55000000000000004">
      <c r="A6" s="3"/>
      <c r="B6" s="135"/>
      <c r="C6" s="133"/>
      <c r="D6" s="9" t="s">
        <v>20</v>
      </c>
      <c r="E6" s="8" t="s">
        <v>21</v>
      </c>
      <c r="F6" s="8" t="s">
        <v>22</v>
      </c>
      <c r="G6" s="8" t="s">
        <v>23</v>
      </c>
      <c r="H6" s="8" t="s">
        <v>24</v>
      </c>
      <c r="I6" s="11" t="s">
        <v>25</v>
      </c>
      <c r="J6" s="11" t="s">
        <v>26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s="5" customFormat="1" ht="20.25" customHeight="1" x14ac:dyDescent="0.55000000000000004">
      <c r="A7" s="3"/>
      <c r="B7" s="135"/>
      <c r="C7" s="133"/>
      <c r="D7" s="9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11" t="s">
        <v>32</v>
      </c>
      <c r="J7" s="8" t="s">
        <v>33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5" customFormat="1" ht="20.25" customHeight="1" x14ac:dyDescent="0.55000000000000004">
      <c r="A8" s="3"/>
      <c r="B8" s="135"/>
      <c r="C8" s="133"/>
      <c r="D8" s="9" t="s">
        <v>34</v>
      </c>
      <c r="E8" s="8" t="s">
        <v>35</v>
      </c>
      <c r="F8" s="9" t="s">
        <v>34</v>
      </c>
      <c r="G8" s="8" t="s">
        <v>35</v>
      </c>
      <c r="H8" s="9" t="s">
        <v>34</v>
      </c>
      <c r="I8" s="8" t="s">
        <v>35</v>
      </c>
      <c r="J8" s="8" t="s">
        <v>35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5" customFormat="1" ht="27" customHeight="1" x14ac:dyDescent="0.55000000000000004">
      <c r="A9" s="3"/>
      <c r="B9" s="142" t="s">
        <v>36</v>
      </c>
      <c r="C9" s="143"/>
      <c r="D9" s="110"/>
      <c r="E9" s="111"/>
      <c r="F9" s="111"/>
      <c r="G9" s="111"/>
      <c r="H9" s="111"/>
      <c r="I9" s="112" t="s">
        <v>37</v>
      </c>
      <c r="J9" s="11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s="5" customFormat="1" ht="12.75" customHeight="1" x14ac:dyDescent="0.55000000000000004">
      <c r="A10" s="3"/>
      <c r="B10" s="135" t="s">
        <v>38</v>
      </c>
      <c r="C10" s="133"/>
      <c r="D10" s="12" t="s">
        <v>39</v>
      </c>
      <c r="E10" s="13" t="s">
        <v>39</v>
      </c>
      <c r="F10" s="13" t="s">
        <v>39</v>
      </c>
      <c r="G10" s="13" t="s">
        <v>39</v>
      </c>
      <c r="H10" s="13" t="s">
        <v>39</v>
      </c>
      <c r="I10" s="13" t="s">
        <v>39</v>
      </c>
      <c r="J10" s="13" t="s">
        <v>39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s="5" customFormat="1" ht="12.75" customHeight="1" x14ac:dyDescent="0.55000000000000004">
      <c r="A11" s="3"/>
      <c r="B11" s="135"/>
      <c r="C11" s="133"/>
      <c r="D11" s="9" t="s">
        <v>40</v>
      </c>
      <c r="E11" s="8" t="s">
        <v>40</v>
      </c>
      <c r="F11" s="8" t="s">
        <v>40</v>
      </c>
      <c r="G11" s="8" t="s">
        <v>40</v>
      </c>
      <c r="H11" s="8" t="s">
        <v>40</v>
      </c>
      <c r="I11" s="8" t="s">
        <v>40</v>
      </c>
      <c r="J11" s="8" t="s">
        <v>40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s="5" customFormat="1" ht="12.75" customHeight="1" x14ac:dyDescent="0.55000000000000004">
      <c r="A12" s="3"/>
      <c r="B12" s="135"/>
      <c r="C12" s="133"/>
      <c r="D12" s="14" t="s">
        <v>41</v>
      </c>
      <c r="E12" s="15" t="s">
        <v>41</v>
      </c>
      <c r="F12" s="15" t="s">
        <v>41</v>
      </c>
      <c r="G12" s="15" t="s">
        <v>41</v>
      </c>
      <c r="H12" s="15" t="s">
        <v>41</v>
      </c>
      <c r="I12" s="15" t="s">
        <v>41</v>
      </c>
      <c r="J12" s="15" t="s">
        <v>41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s="5" customFormat="1" ht="12.75" customHeight="1" x14ac:dyDescent="0.55000000000000004">
      <c r="A13" s="3"/>
      <c r="B13" s="135" t="s">
        <v>42</v>
      </c>
      <c r="C13" s="133"/>
      <c r="D13" s="16" t="s">
        <v>43</v>
      </c>
      <c r="E13" s="17" t="s">
        <v>43</v>
      </c>
      <c r="F13" s="17" t="s">
        <v>43</v>
      </c>
      <c r="G13" s="17" t="s">
        <v>43</v>
      </c>
      <c r="H13" s="17" t="s">
        <v>43</v>
      </c>
      <c r="I13" s="17" t="s">
        <v>43</v>
      </c>
      <c r="J13" s="17" t="s">
        <v>43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s="5" customFormat="1" ht="35.25" customHeight="1" x14ac:dyDescent="0.55000000000000004">
      <c r="A14" s="3"/>
      <c r="B14" s="135" t="s">
        <v>44</v>
      </c>
      <c r="C14" s="133"/>
      <c r="D14" s="9" t="s">
        <v>45</v>
      </c>
      <c r="E14" s="8" t="s">
        <v>46</v>
      </c>
      <c r="F14" s="8" t="s">
        <v>46</v>
      </c>
      <c r="G14" s="8"/>
      <c r="H14" s="8" t="s">
        <v>46</v>
      </c>
      <c r="I14" s="136" t="s">
        <v>47</v>
      </c>
      <c r="J14" s="136" t="s">
        <v>48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s="5" customFormat="1" ht="13.3" x14ac:dyDescent="0.55000000000000004">
      <c r="A15" s="3"/>
      <c r="B15" s="135" t="s">
        <v>42</v>
      </c>
      <c r="C15" s="133"/>
      <c r="D15" s="16" t="s">
        <v>43</v>
      </c>
      <c r="E15" s="17" t="s">
        <v>43</v>
      </c>
      <c r="F15" s="17" t="s">
        <v>43</v>
      </c>
      <c r="G15" s="17" t="s">
        <v>43</v>
      </c>
      <c r="H15" s="17" t="s">
        <v>43</v>
      </c>
      <c r="I15" s="136"/>
      <c r="J15" s="136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6" s="5" customFormat="1" ht="34.5" customHeight="1" x14ac:dyDescent="0.55000000000000004">
      <c r="A16" s="3"/>
      <c r="B16" s="135" t="s">
        <v>49</v>
      </c>
      <c r="C16" s="133"/>
      <c r="D16" s="18" t="s">
        <v>50</v>
      </c>
      <c r="E16" s="19" t="s">
        <v>50</v>
      </c>
      <c r="F16" s="19" t="s">
        <v>51</v>
      </c>
      <c r="G16" s="19" t="s">
        <v>51</v>
      </c>
      <c r="H16" s="19" t="s">
        <v>50</v>
      </c>
      <c r="I16" s="136"/>
      <c r="J16" s="136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6" s="5" customFormat="1" ht="13.3" x14ac:dyDescent="0.55000000000000004">
      <c r="A17" s="3"/>
      <c r="B17" s="135" t="s">
        <v>42</v>
      </c>
      <c r="C17" s="133"/>
      <c r="D17" s="16" t="s">
        <v>52</v>
      </c>
      <c r="E17" s="17" t="s">
        <v>52</v>
      </c>
      <c r="F17" s="17" t="s">
        <v>52</v>
      </c>
      <c r="G17" s="17" t="s">
        <v>52</v>
      </c>
      <c r="H17" s="17" t="s">
        <v>52</v>
      </c>
      <c r="I17" s="17" t="s">
        <v>43</v>
      </c>
      <c r="J17" s="17" t="s">
        <v>43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6" s="7" customFormat="1" ht="52.5" customHeight="1" x14ac:dyDescent="0.55000000000000004">
      <c r="A18" s="6"/>
      <c r="B18" s="125" t="s">
        <v>7</v>
      </c>
      <c r="C18" s="126"/>
      <c r="D18" s="76" t="s">
        <v>53</v>
      </c>
      <c r="E18" s="114" t="s">
        <v>54</v>
      </c>
      <c r="F18" s="114" t="s">
        <v>55</v>
      </c>
      <c r="G18" s="76" t="s">
        <v>56</v>
      </c>
      <c r="H18" s="114" t="s">
        <v>57</v>
      </c>
      <c r="I18" s="114" t="s">
        <v>58</v>
      </c>
      <c r="J18" s="114" t="s">
        <v>59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6" s="5" customFormat="1" ht="21" customHeight="1" x14ac:dyDescent="0.55000000000000004">
      <c r="A19" s="3"/>
      <c r="B19" s="127"/>
      <c r="C19" s="128"/>
      <c r="D19" s="9" t="s">
        <v>60</v>
      </c>
      <c r="E19" s="9" t="s">
        <v>61</v>
      </c>
      <c r="F19" s="9" t="s">
        <v>62</v>
      </c>
      <c r="G19" s="9" t="s">
        <v>62</v>
      </c>
      <c r="H19" s="9" t="s">
        <v>60</v>
      </c>
      <c r="I19" s="9" t="s">
        <v>62</v>
      </c>
      <c r="J19" s="9" t="s">
        <v>63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6" s="5" customFormat="1" ht="27" customHeight="1" x14ac:dyDescent="0.55000000000000004">
      <c r="A20" s="3"/>
      <c r="B20" s="127"/>
      <c r="C20" s="128"/>
      <c r="D20" s="9" t="s">
        <v>64</v>
      </c>
      <c r="E20" s="11" t="s">
        <v>65</v>
      </c>
      <c r="F20" s="8" t="s">
        <v>66</v>
      </c>
      <c r="G20" s="20" t="s">
        <v>67</v>
      </c>
      <c r="H20" s="8" t="s">
        <v>68</v>
      </c>
      <c r="I20" s="11" t="s">
        <v>69</v>
      </c>
      <c r="J20" s="8" t="s">
        <v>70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6" s="5" customFormat="1" ht="27" customHeight="1" x14ac:dyDescent="0.55000000000000004">
      <c r="A21" s="3"/>
      <c r="B21" s="127"/>
      <c r="C21" s="128"/>
      <c r="D21" s="9" t="s">
        <v>71</v>
      </c>
      <c r="E21" s="11" t="s">
        <v>72</v>
      </c>
      <c r="F21" s="11" t="s">
        <v>73</v>
      </c>
      <c r="G21" s="20" t="s">
        <v>74</v>
      </c>
      <c r="H21" s="11" t="s">
        <v>75</v>
      </c>
      <c r="I21" s="11" t="s">
        <v>76</v>
      </c>
      <c r="J21" s="8" t="s">
        <v>77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6" s="5" customFormat="1" ht="21" customHeight="1" x14ac:dyDescent="0.55000000000000004">
      <c r="A22" s="3"/>
      <c r="B22" s="127"/>
      <c r="C22" s="128"/>
      <c r="D22" s="9" t="s">
        <v>78</v>
      </c>
      <c r="E22" s="8" t="s">
        <v>79</v>
      </c>
      <c r="F22" s="9" t="s">
        <v>80</v>
      </c>
      <c r="G22" s="8" t="s">
        <v>79</v>
      </c>
      <c r="H22" s="9" t="s">
        <v>81</v>
      </c>
      <c r="I22" s="8" t="s">
        <v>79</v>
      </c>
      <c r="J22" s="8" t="s">
        <v>80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6" s="5" customFormat="1" ht="12.75" customHeight="1" x14ac:dyDescent="0.55000000000000004">
      <c r="A23" s="3"/>
      <c r="B23" s="129"/>
      <c r="C23" s="130"/>
      <c r="D23" s="9" t="s">
        <v>82</v>
      </c>
      <c r="E23" s="8" t="s">
        <v>83</v>
      </c>
      <c r="F23" s="8" t="s">
        <v>84</v>
      </c>
      <c r="G23" s="8" t="s">
        <v>85</v>
      </c>
      <c r="H23" s="8" t="s">
        <v>86</v>
      </c>
      <c r="I23" s="21" t="s">
        <v>87</v>
      </c>
      <c r="J23" s="8" t="s">
        <v>88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6" s="5" customFormat="1" ht="27" customHeight="1" x14ac:dyDescent="0.55000000000000004">
      <c r="A24" s="3"/>
      <c r="B24" s="131" t="s">
        <v>36</v>
      </c>
      <c r="C24" s="132"/>
      <c r="D24" s="115"/>
      <c r="E24" s="116"/>
      <c r="F24" s="116"/>
      <c r="G24" s="116"/>
      <c r="H24" s="111"/>
      <c r="I24" s="117"/>
      <c r="J24" s="11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s="5" customFormat="1" ht="12.75" customHeight="1" x14ac:dyDescent="0.55000000000000004">
      <c r="A25" s="3"/>
      <c r="B25" s="133" t="s">
        <v>42</v>
      </c>
      <c r="C25" s="134"/>
      <c r="D25" s="16" t="s">
        <v>43</v>
      </c>
      <c r="E25" s="17" t="s">
        <v>43</v>
      </c>
      <c r="F25" s="17" t="s">
        <v>43</v>
      </c>
      <c r="G25" s="17" t="s">
        <v>43</v>
      </c>
      <c r="H25" s="17" t="s">
        <v>43</v>
      </c>
      <c r="I25" s="17" t="s">
        <v>43</v>
      </c>
      <c r="J25" s="17" t="s">
        <v>43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s="7" customFormat="1" ht="50.25" customHeight="1" x14ac:dyDescent="0.55000000000000004">
      <c r="A26" s="6"/>
      <c r="B26" s="125" t="s">
        <v>89</v>
      </c>
      <c r="C26" s="126"/>
      <c r="D26" s="118" t="s">
        <v>90</v>
      </c>
      <c r="E26" s="119" t="s">
        <v>91</v>
      </c>
      <c r="F26" s="119" t="s">
        <v>92</v>
      </c>
      <c r="G26" s="119" t="s">
        <v>93</v>
      </c>
      <c r="H26" s="119" t="s">
        <v>94</v>
      </c>
      <c r="I26" s="119" t="s">
        <v>95</v>
      </c>
      <c r="J26" s="114" t="s">
        <v>96</v>
      </c>
      <c r="K26" s="6"/>
      <c r="L26" s="6"/>
      <c r="M26" s="6"/>
      <c r="N26" s="23" t="s">
        <v>97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3"/>
      <c r="B27" s="127"/>
      <c r="C27" s="128"/>
      <c r="D27" s="9" t="s">
        <v>62</v>
      </c>
      <c r="E27" s="9" t="s">
        <v>66</v>
      </c>
      <c r="F27" s="9" t="s">
        <v>62</v>
      </c>
      <c r="G27" s="9" t="s">
        <v>62</v>
      </c>
      <c r="H27" s="9" t="s">
        <v>62</v>
      </c>
      <c r="I27" s="9" t="s">
        <v>62</v>
      </c>
      <c r="J27" s="9" t="s">
        <v>60</v>
      </c>
      <c r="K27" s="3"/>
      <c r="L27" s="3"/>
      <c r="M27" s="3"/>
      <c r="N27" s="24" t="s">
        <v>98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s="5" customFormat="1" ht="38.25" customHeight="1" x14ac:dyDescent="0.55000000000000004">
      <c r="A28" s="3"/>
      <c r="B28" s="127"/>
      <c r="C28" s="128"/>
      <c r="D28" s="9" t="s">
        <v>63</v>
      </c>
      <c r="E28" s="11" t="s">
        <v>99</v>
      </c>
      <c r="F28" s="11" t="s">
        <v>100</v>
      </c>
      <c r="G28" s="8" t="s">
        <v>101</v>
      </c>
      <c r="H28" s="8" t="s">
        <v>102</v>
      </c>
      <c r="I28" s="11" t="s">
        <v>103</v>
      </c>
      <c r="J28" s="11" t="s">
        <v>104</v>
      </c>
      <c r="K28" s="3"/>
      <c r="L28" s="3"/>
      <c r="M28" s="3"/>
      <c r="N28" s="24" t="s">
        <v>105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s="5" customFormat="1" ht="27.75" customHeight="1" x14ac:dyDescent="0.55000000000000004">
      <c r="A29" s="3"/>
      <c r="B29" s="127"/>
      <c r="C29" s="128"/>
      <c r="D29" s="9" t="s">
        <v>106</v>
      </c>
      <c r="E29" s="11" t="s">
        <v>107</v>
      </c>
      <c r="F29" s="11" t="s">
        <v>108</v>
      </c>
      <c r="G29" s="11" t="s">
        <v>109</v>
      </c>
      <c r="H29" s="11" t="s">
        <v>110</v>
      </c>
      <c r="I29" s="8" t="s">
        <v>111</v>
      </c>
      <c r="J29" s="8" t="s">
        <v>112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s="5" customFormat="1" ht="22.5" customHeight="1" x14ac:dyDescent="0.55000000000000004">
      <c r="A30" s="3"/>
      <c r="B30" s="127"/>
      <c r="C30" s="128"/>
      <c r="D30" s="8" t="s">
        <v>79</v>
      </c>
      <c r="E30" s="9" t="s">
        <v>78</v>
      </c>
      <c r="F30" s="8" t="s">
        <v>79</v>
      </c>
      <c r="G30" s="9" t="s">
        <v>78</v>
      </c>
      <c r="H30" s="8" t="s">
        <v>79</v>
      </c>
      <c r="I30" s="9" t="s">
        <v>78</v>
      </c>
      <c r="J30" s="8" t="s">
        <v>113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s="5" customFormat="1" ht="12.75" customHeight="1" x14ac:dyDescent="0.55000000000000004">
      <c r="A31" s="3"/>
      <c r="B31" s="129"/>
      <c r="C31" s="130"/>
      <c r="D31" s="9" t="s">
        <v>114</v>
      </c>
      <c r="E31" s="22" t="s">
        <v>115</v>
      </c>
      <c r="F31" s="22" t="s">
        <v>82</v>
      </c>
      <c r="G31" s="8" t="s">
        <v>116</v>
      </c>
      <c r="H31" s="22" t="s">
        <v>117</v>
      </c>
      <c r="I31" s="8" t="s">
        <v>118</v>
      </c>
      <c r="J31" s="22" t="s">
        <v>119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s="5" customFormat="1" ht="27" customHeight="1" x14ac:dyDescent="0.55000000000000004">
      <c r="A32" s="3"/>
      <c r="B32" s="131" t="s">
        <v>36</v>
      </c>
      <c r="C32" s="132"/>
      <c r="D32" s="120"/>
      <c r="E32" s="121"/>
      <c r="F32" s="121"/>
      <c r="G32" s="120"/>
      <c r="H32" s="121"/>
      <c r="I32" s="120"/>
      <c r="J32" s="12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5" customFormat="1" ht="12.75" customHeight="1" x14ac:dyDescent="0.55000000000000004">
      <c r="A33" s="3"/>
      <c r="B33" s="133" t="s">
        <v>42</v>
      </c>
      <c r="C33" s="134"/>
      <c r="D33" s="14" t="s">
        <v>43</v>
      </c>
      <c r="E33" s="15" t="s">
        <v>43</v>
      </c>
      <c r="F33" s="15" t="s">
        <v>43</v>
      </c>
      <c r="G33" s="17" t="s">
        <v>43</v>
      </c>
      <c r="H33" s="15" t="s">
        <v>43</v>
      </c>
      <c r="I33" s="15" t="s">
        <v>43</v>
      </c>
      <c r="J33" s="15" t="s">
        <v>43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84.75" customHeight="1" x14ac:dyDescent="0.55000000000000004">
      <c r="B34" s="122"/>
      <c r="C34" s="123"/>
      <c r="D34" s="124" t="s">
        <v>120</v>
      </c>
      <c r="E34" s="124"/>
      <c r="F34" s="124"/>
      <c r="G34" s="124"/>
      <c r="H34" s="124"/>
      <c r="I34" s="124"/>
      <c r="J34" s="124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1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view="pageBreakPreview" zoomScale="75" zoomScaleNormal="100" zoomScaleSheetLayoutView="75" workbookViewId="0">
      <selection activeCell="J4" sqref="J4:J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7" width="9" style="2"/>
    <col min="28" max="16384" width="9" style="1"/>
  </cols>
  <sheetData>
    <row r="1" spans="2:12" ht="92.25" customHeight="1" x14ac:dyDescent="0.55000000000000004">
      <c r="B1" s="147"/>
      <c r="C1" s="147"/>
      <c r="D1" s="147"/>
      <c r="E1" s="147"/>
      <c r="F1" s="147"/>
      <c r="G1" s="147"/>
      <c r="H1" s="147"/>
      <c r="I1" s="147"/>
      <c r="J1" s="4"/>
    </row>
    <row r="2" spans="2:12" ht="15" customHeight="1" x14ac:dyDescent="0.55000000000000004">
      <c r="B2" s="148" t="s">
        <v>4</v>
      </c>
      <c r="C2" s="148"/>
      <c r="D2" s="104" t="s">
        <v>8</v>
      </c>
      <c r="E2" s="104" t="s">
        <v>0</v>
      </c>
      <c r="F2" s="103" t="s">
        <v>1</v>
      </c>
      <c r="G2" s="102" t="s">
        <v>2</v>
      </c>
      <c r="H2" s="102" t="s">
        <v>3</v>
      </c>
      <c r="I2" s="101" t="s">
        <v>9</v>
      </c>
      <c r="J2" s="100" t="s">
        <v>10</v>
      </c>
    </row>
    <row r="3" spans="2:12" ht="15" customHeight="1" x14ac:dyDescent="0.55000000000000004">
      <c r="B3" s="148"/>
      <c r="C3" s="148"/>
      <c r="D3" s="99">
        <v>45628</v>
      </c>
      <c r="E3" s="99">
        <f t="shared" ref="E3:J3" si="0">D3+1</f>
        <v>45629</v>
      </c>
      <c r="F3" s="98">
        <f t="shared" si="0"/>
        <v>45630</v>
      </c>
      <c r="G3" s="97">
        <f t="shared" si="0"/>
        <v>45631</v>
      </c>
      <c r="H3" s="97">
        <f t="shared" si="0"/>
        <v>45632</v>
      </c>
      <c r="I3" s="96">
        <f t="shared" si="0"/>
        <v>45633</v>
      </c>
      <c r="J3" s="95">
        <f t="shared" si="0"/>
        <v>45634</v>
      </c>
    </row>
    <row r="4" spans="2:12" ht="52.5" customHeight="1" x14ac:dyDescent="0.55000000000000004">
      <c r="B4" s="144" t="s">
        <v>11</v>
      </c>
      <c r="C4" s="145"/>
      <c r="D4" s="93" t="s">
        <v>202</v>
      </c>
      <c r="E4" s="94" t="s">
        <v>250</v>
      </c>
      <c r="F4" s="75" t="s">
        <v>249</v>
      </c>
      <c r="G4" s="93" t="s">
        <v>199</v>
      </c>
      <c r="H4" s="93" t="s">
        <v>198</v>
      </c>
      <c r="I4" s="93" t="s">
        <v>197</v>
      </c>
      <c r="J4" s="93" t="s">
        <v>248</v>
      </c>
      <c r="L4" s="93" t="s">
        <v>247</v>
      </c>
    </row>
    <row r="5" spans="2:12" ht="20.25" customHeight="1" x14ac:dyDescent="0.55000000000000004">
      <c r="B5" s="144"/>
      <c r="C5" s="145"/>
      <c r="D5" s="73" t="s">
        <v>62</v>
      </c>
      <c r="E5" s="92" t="s">
        <v>145</v>
      </c>
      <c r="F5" s="73" t="s">
        <v>145</v>
      </c>
      <c r="G5" s="73" t="s">
        <v>19</v>
      </c>
      <c r="H5" s="73" t="s">
        <v>145</v>
      </c>
      <c r="I5" s="73" t="s">
        <v>195</v>
      </c>
      <c r="J5" s="73" t="s">
        <v>62</v>
      </c>
      <c r="L5" s="73" t="s">
        <v>62</v>
      </c>
    </row>
    <row r="6" spans="2:12" ht="20.25" customHeight="1" x14ac:dyDescent="0.55000000000000004">
      <c r="B6" s="144"/>
      <c r="C6" s="145"/>
      <c r="D6" s="74" t="s">
        <v>246</v>
      </c>
      <c r="E6" s="92" t="s">
        <v>245</v>
      </c>
      <c r="F6" s="73" t="s">
        <v>192</v>
      </c>
      <c r="G6" s="73" t="s">
        <v>191</v>
      </c>
      <c r="H6" s="74" t="s">
        <v>244</v>
      </c>
      <c r="I6" s="73" t="s">
        <v>201</v>
      </c>
      <c r="J6" s="74" t="s">
        <v>243</v>
      </c>
      <c r="L6" s="74" t="s">
        <v>24</v>
      </c>
    </row>
    <row r="7" spans="2:12" ht="20.25" customHeight="1" x14ac:dyDescent="0.55000000000000004">
      <c r="B7" s="144"/>
      <c r="C7" s="145"/>
      <c r="D7" s="91" t="s">
        <v>188</v>
      </c>
      <c r="E7" s="92" t="s">
        <v>187</v>
      </c>
      <c r="F7" s="73" t="s">
        <v>186</v>
      </c>
      <c r="G7" s="74" t="s">
        <v>33</v>
      </c>
      <c r="H7" s="74" t="s">
        <v>185</v>
      </c>
      <c r="I7" s="73" t="s">
        <v>33</v>
      </c>
      <c r="J7" s="74" t="s">
        <v>29</v>
      </c>
      <c r="L7" s="91" t="s">
        <v>242</v>
      </c>
    </row>
    <row r="8" spans="2:12" ht="20.25" customHeight="1" x14ac:dyDescent="0.55000000000000004">
      <c r="B8" s="144"/>
      <c r="C8" s="145"/>
      <c r="D8" s="69" t="s">
        <v>5</v>
      </c>
      <c r="E8" s="90" t="s">
        <v>5</v>
      </c>
      <c r="F8" s="69" t="s">
        <v>5</v>
      </c>
      <c r="G8" s="69" t="s">
        <v>35</v>
      </c>
      <c r="H8" s="69" t="s">
        <v>6</v>
      </c>
      <c r="I8" s="69" t="s">
        <v>5</v>
      </c>
      <c r="J8" s="69" t="s">
        <v>5</v>
      </c>
      <c r="L8" s="69" t="s">
        <v>5</v>
      </c>
    </row>
    <row r="9" spans="2:12" ht="12.75" customHeight="1" x14ac:dyDescent="0.55000000000000004">
      <c r="B9" s="144" t="s">
        <v>251</v>
      </c>
      <c r="C9" s="145"/>
      <c r="D9" s="9" t="s">
        <v>39</v>
      </c>
      <c r="E9" s="89" t="s">
        <v>39</v>
      </c>
      <c r="F9" s="86" t="s">
        <v>39</v>
      </c>
      <c r="G9" s="86" t="s">
        <v>39</v>
      </c>
      <c r="H9" s="86" t="s">
        <v>39</v>
      </c>
      <c r="I9" s="32" t="s">
        <v>39</v>
      </c>
      <c r="J9" s="73" t="s">
        <v>39</v>
      </c>
    </row>
    <row r="10" spans="2:12" ht="12.75" customHeight="1" x14ac:dyDescent="0.55000000000000004">
      <c r="B10" s="144"/>
      <c r="C10" s="145"/>
      <c r="D10" s="9" t="s">
        <v>40</v>
      </c>
      <c r="E10" s="73" t="s">
        <v>40</v>
      </c>
      <c r="F10" s="86" t="s">
        <v>40</v>
      </c>
      <c r="G10" s="86" t="s">
        <v>40</v>
      </c>
      <c r="H10" s="86" t="s">
        <v>40</v>
      </c>
      <c r="I10" s="32" t="s">
        <v>40</v>
      </c>
      <c r="J10" s="73" t="s">
        <v>40</v>
      </c>
    </row>
    <row r="11" spans="2:12" ht="12.75" customHeight="1" x14ac:dyDescent="0.55000000000000004">
      <c r="B11" s="144"/>
      <c r="C11" s="145"/>
      <c r="D11" s="88" t="s">
        <v>41</v>
      </c>
      <c r="E11" s="69" t="s">
        <v>41</v>
      </c>
      <c r="F11" s="71" t="s">
        <v>41</v>
      </c>
      <c r="G11" s="71" t="s">
        <v>41</v>
      </c>
      <c r="H11" s="71" t="s">
        <v>41</v>
      </c>
      <c r="I11" s="87" t="s">
        <v>41</v>
      </c>
      <c r="J11" s="69" t="s">
        <v>41</v>
      </c>
    </row>
    <row r="12" spans="2:12" ht="12.75" customHeight="1" x14ac:dyDescent="0.55000000000000004">
      <c r="B12" s="144" t="s">
        <v>42</v>
      </c>
      <c r="C12" s="145"/>
      <c r="D12" s="68" t="s">
        <v>43</v>
      </c>
      <c r="E12" s="77" t="s">
        <v>43</v>
      </c>
      <c r="F12" s="65" t="s">
        <v>43</v>
      </c>
      <c r="G12" s="65" t="s">
        <v>43</v>
      </c>
      <c r="H12" s="65" t="s">
        <v>43</v>
      </c>
      <c r="I12" s="78" t="s">
        <v>43</v>
      </c>
      <c r="J12" s="77" t="s">
        <v>43</v>
      </c>
    </row>
    <row r="13" spans="2:12" ht="35.25" customHeight="1" x14ac:dyDescent="0.55000000000000004">
      <c r="B13" s="144" t="s">
        <v>44</v>
      </c>
      <c r="C13" s="145"/>
      <c r="D13" s="9" t="s">
        <v>45</v>
      </c>
      <c r="E13" s="73" t="s">
        <v>46</v>
      </c>
      <c r="F13" s="86" t="s">
        <v>47</v>
      </c>
      <c r="G13" s="86" t="s">
        <v>47</v>
      </c>
      <c r="H13" s="86" t="s">
        <v>46</v>
      </c>
      <c r="I13" s="146" t="s">
        <v>47</v>
      </c>
      <c r="J13" s="159" t="s">
        <v>48</v>
      </c>
    </row>
    <row r="14" spans="2:12" ht="39.9" x14ac:dyDescent="0.55000000000000004">
      <c r="B14" s="144" t="s">
        <v>42</v>
      </c>
      <c r="C14" s="145"/>
      <c r="D14" s="68" t="s">
        <v>43</v>
      </c>
      <c r="E14" s="77" t="s">
        <v>43</v>
      </c>
      <c r="F14" s="65" t="s">
        <v>43</v>
      </c>
      <c r="G14" s="65" t="s">
        <v>43</v>
      </c>
      <c r="H14" s="65" t="s">
        <v>43</v>
      </c>
      <c r="I14" s="146"/>
      <c r="J14" s="160"/>
      <c r="K14" s="39" t="s">
        <v>241</v>
      </c>
    </row>
    <row r="15" spans="2:12" ht="34.5" customHeight="1" x14ac:dyDescent="0.55000000000000004">
      <c r="B15" s="144" t="s">
        <v>49</v>
      </c>
      <c r="C15" s="145"/>
      <c r="D15" s="20" t="s">
        <v>239</v>
      </c>
      <c r="E15" s="74" t="s">
        <v>240</v>
      </c>
      <c r="F15" s="85" t="s">
        <v>239</v>
      </c>
      <c r="G15" s="85" t="s">
        <v>239</v>
      </c>
      <c r="H15" s="85" t="s">
        <v>239</v>
      </c>
      <c r="I15" s="146"/>
      <c r="J15" s="160"/>
      <c r="K15" s="80" t="s">
        <v>145</v>
      </c>
    </row>
    <row r="16" spans="2:12" ht="13.3" x14ac:dyDescent="0.55000000000000004">
      <c r="B16" s="144" t="s">
        <v>42</v>
      </c>
      <c r="C16" s="145"/>
      <c r="D16" s="68" t="s">
        <v>52</v>
      </c>
      <c r="E16" s="77" t="s">
        <v>52</v>
      </c>
      <c r="F16" s="84" t="s">
        <v>52</v>
      </c>
      <c r="G16" s="83" t="s">
        <v>52</v>
      </c>
      <c r="H16" s="77" t="s">
        <v>52</v>
      </c>
      <c r="I16" s="65" t="s">
        <v>43</v>
      </c>
      <c r="J16" s="65" t="s">
        <v>43</v>
      </c>
      <c r="K16" s="32" t="s">
        <v>142</v>
      </c>
    </row>
    <row r="17" spans="2:12" ht="52.5" customHeight="1" x14ac:dyDescent="0.55000000000000004">
      <c r="B17" s="149" t="s">
        <v>7</v>
      </c>
      <c r="C17" s="150"/>
      <c r="D17" s="82" t="s">
        <v>238</v>
      </c>
      <c r="E17" s="39" t="s">
        <v>237</v>
      </c>
      <c r="F17" s="81" t="s">
        <v>236</v>
      </c>
      <c r="G17" s="75" t="s">
        <v>171</v>
      </c>
      <c r="H17" s="39" t="s">
        <v>172</v>
      </c>
      <c r="I17" s="75" t="s">
        <v>235</v>
      </c>
      <c r="J17" s="75" t="s">
        <v>234</v>
      </c>
      <c r="K17" s="37" t="s">
        <v>233</v>
      </c>
    </row>
    <row r="18" spans="2:12" ht="21" customHeight="1" x14ac:dyDescent="0.55000000000000004">
      <c r="B18" s="151"/>
      <c r="C18" s="152"/>
      <c r="D18" s="32" t="s">
        <v>145</v>
      </c>
      <c r="E18" s="80" t="s">
        <v>145</v>
      </c>
      <c r="F18" s="79" t="s">
        <v>145</v>
      </c>
      <c r="G18" s="73" t="s">
        <v>145</v>
      </c>
      <c r="H18" s="32" t="s">
        <v>168</v>
      </c>
      <c r="I18" s="73" t="s">
        <v>19</v>
      </c>
      <c r="J18" s="73" t="s">
        <v>145</v>
      </c>
      <c r="K18" s="32" t="s">
        <v>5</v>
      </c>
    </row>
    <row r="19" spans="2:12" ht="27" customHeight="1" x14ac:dyDescent="0.55000000000000004">
      <c r="B19" s="151"/>
      <c r="C19" s="152"/>
      <c r="D19" s="74" t="s">
        <v>232</v>
      </c>
      <c r="E19" s="32" t="s">
        <v>142</v>
      </c>
      <c r="F19" s="79" t="s">
        <v>231</v>
      </c>
      <c r="G19" s="74" t="s">
        <v>230</v>
      </c>
      <c r="H19" s="37" t="s">
        <v>164</v>
      </c>
      <c r="I19" s="74" t="s">
        <v>162</v>
      </c>
      <c r="J19" s="74" t="s">
        <v>229</v>
      </c>
    </row>
    <row r="20" spans="2:12" ht="27" customHeight="1" x14ac:dyDescent="0.55000000000000004">
      <c r="B20" s="151"/>
      <c r="C20" s="152"/>
      <c r="D20" s="73" t="s">
        <v>228</v>
      </c>
      <c r="E20" s="37" t="s">
        <v>227</v>
      </c>
      <c r="F20" s="79" t="s">
        <v>226</v>
      </c>
      <c r="G20" s="73" t="s">
        <v>225</v>
      </c>
      <c r="H20" s="32" t="s">
        <v>159</v>
      </c>
      <c r="I20" s="73" t="s">
        <v>158</v>
      </c>
      <c r="J20" s="73" t="s">
        <v>224</v>
      </c>
    </row>
    <row r="21" spans="2:12" ht="21" customHeight="1" x14ac:dyDescent="0.55000000000000004">
      <c r="B21" s="151"/>
      <c r="C21" s="152"/>
      <c r="D21" s="73" t="s">
        <v>6</v>
      </c>
      <c r="E21" s="32" t="s">
        <v>5</v>
      </c>
      <c r="F21" s="79" t="s">
        <v>5</v>
      </c>
      <c r="G21" s="73" t="s">
        <v>5</v>
      </c>
      <c r="H21" s="32" t="s">
        <v>6</v>
      </c>
      <c r="I21" s="73" t="s">
        <v>5</v>
      </c>
      <c r="J21" s="73" t="s">
        <v>5</v>
      </c>
    </row>
    <row r="22" spans="2:12" ht="12.75" customHeight="1" x14ac:dyDescent="0.55000000000000004">
      <c r="B22" s="153"/>
      <c r="C22" s="154"/>
      <c r="D22" s="9" t="s">
        <v>127</v>
      </c>
      <c r="E22" s="73" t="s">
        <v>211</v>
      </c>
      <c r="F22" s="69" t="s">
        <v>223</v>
      </c>
      <c r="G22" s="69" t="s">
        <v>126</v>
      </c>
      <c r="H22" s="69" t="s">
        <v>209</v>
      </c>
      <c r="I22" s="69" t="s">
        <v>124</v>
      </c>
      <c r="J22" s="70" t="s">
        <v>208</v>
      </c>
    </row>
    <row r="23" spans="2:12" ht="12.75" customHeight="1" x14ac:dyDescent="0.55000000000000004">
      <c r="B23" s="145" t="s">
        <v>42</v>
      </c>
      <c r="C23" s="155"/>
      <c r="D23" s="68" t="s">
        <v>43</v>
      </c>
      <c r="E23" s="77" t="s">
        <v>43</v>
      </c>
      <c r="F23" s="77" t="s">
        <v>43</v>
      </c>
      <c r="G23" s="77" t="s">
        <v>43</v>
      </c>
      <c r="H23" s="78"/>
      <c r="I23" s="77"/>
      <c r="J23" s="65"/>
    </row>
    <row r="24" spans="2:12" ht="50.25" customHeight="1" x14ac:dyDescent="0.55000000000000004">
      <c r="B24" s="149" t="s">
        <v>89</v>
      </c>
      <c r="C24" s="150"/>
      <c r="D24" s="75" t="s">
        <v>152</v>
      </c>
      <c r="E24" s="75" t="s">
        <v>174</v>
      </c>
      <c r="F24" s="76" t="s">
        <v>151</v>
      </c>
      <c r="G24" s="75" t="s">
        <v>222</v>
      </c>
      <c r="H24" s="75" t="s">
        <v>221</v>
      </c>
      <c r="I24" s="75" t="s">
        <v>147</v>
      </c>
      <c r="J24" s="39" t="s">
        <v>220</v>
      </c>
      <c r="L24" s="75" t="s">
        <v>219</v>
      </c>
    </row>
    <row r="25" spans="2:12" ht="22.5" customHeight="1" x14ac:dyDescent="0.55000000000000004">
      <c r="B25" s="151"/>
      <c r="C25" s="152"/>
      <c r="D25" s="73" t="s">
        <v>19</v>
      </c>
      <c r="E25" s="73" t="s">
        <v>145</v>
      </c>
      <c r="F25" s="9" t="s">
        <v>145</v>
      </c>
      <c r="G25" s="73" t="s">
        <v>25</v>
      </c>
      <c r="H25" s="73" t="s">
        <v>19</v>
      </c>
      <c r="I25" s="73" t="s">
        <v>19</v>
      </c>
      <c r="J25" s="32" t="s">
        <v>19</v>
      </c>
      <c r="L25" s="73" t="s">
        <v>19</v>
      </c>
    </row>
    <row r="26" spans="2:12" ht="30.75" customHeight="1" x14ac:dyDescent="0.55000000000000004">
      <c r="B26" s="151"/>
      <c r="C26" s="152"/>
      <c r="D26" s="74" t="s">
        <v>144</v>
      </c>
      <c r="E26" s="73" t="s">
        <v>218</v>
      </c>
      <c r="F26" s="20" t="s">
        <v>143</v>
      </c>
      <c r="G26" s="74" t="s">
        <v>217</v>
      </c>
      <c r="H26" s="74" t="s">
        <v>216</v>
      </c>
      <c r="I26" s="74" t="s">
        <v>215</v>
      </c>
      <c r="J26" s="37" t="s">
        <v>138</v>
      </c>
      <c r="L26" s="74" t="s">
        <v>165</v>
      </c>
    </row>
    <row r="27" spans="2:12" ht="27.75" customHeight="1" x14ac:dyDescent="0.55000000000000004">
      <c r="B27" s="151"/>
      <c r="C27" s="152"/>
      <c r="D27" s="74" t="s">
        <v>137</v>
      </c>
      <c r="E27" s="73" t="s">
        <v>31</v>
      </c>
      <c r="F27" s="9" t="s">
        <v>136</v>
      </c>
      <c r="G27" s="74" t="s">
        <v>214</v>
      </c>
      <c r="H27" s="73" t="s">
        <v>213</v>
      </c>
      <c r="I27" s="73" t="s">
        <v>132</v>
      </c>
      <c r="J27" s="32" t="s">
        <v>131</v>
      </c>
      <c r="L27" s="74" t="s">
        <v>212</v>
      </c>
    </row>
    <row r="28" spans="2:12" ht="22.5" customHeight="1" x14ac:dyDescent="0.55000000000000004">
      <c r="B28" s="151"/>
      <c r="C28" s="152"/>
      <c r="D28" s="73" t="s">
        <v>34</v>
      </c>
      <c r="E28" s="73" t="s">
        <v>5</v>
      </c>
      <c r="F28" s="9" t="s">
        <v>6</v>
      </c>
      <c r="G28" s="73" t="s">
        <v>35</v>
      </c>
      <c r="H28" s="73" t="s">
        <v>35</v>
      </c>
      <c r="I28" s="73" t="s">
        <v>6</v>
      </c>
      <c r="J28" s="32" t="s">
        <v>6</v>
      </c>
      <c r="L28" s="73" t="s">
        <v>34</v>
      </c>
    </row>
    <row r="29" spans="2:12" ht="12.75" customHeight="1" x14ac:dyDescent="0.55000000000000004">
      <c r="B29" s="153"/>
      <c r="C29" s="154"/>
      <c r="D29" s="69" t="s">
        <v>127</v>
      </c>
      <c r="E29" s="69" t="s">
        <v>211</v>
      </c>
      <c r="F29" s="72" t="s">
        <v>210</v>
      </c>
      <c r="G29" s="71" t="s">
        <v>126</v>
      </c>
      <c r="H29" s="69" t="s">
        <v>209</v>
      </c>
      <c r="I29" s="69" t="s">
        <v>124</v>
      </c>
      <c r="J29" s="70" t="s">
        <v>208</v>
      </c>
      <c r="L29" s="69" t="s">
        <v>207</v>
      </c>
    </row>
    <row r="30" spans="2:12" ht="12.75" customHeight="1" x14ac:dyDescent="0.55000000000000004">
      <c r="B30" s="145" t="s">
        <v>42</v>
      </c>
      <c r="C30" s="155"/>
      <c r="D30" s="68" t="s">
        <v>43</v>
      </c>
      <c r="E30" s="67" t="s">
        <v>43</v>
      </c>
      <c r="F30" s="67" t="s">
        <v>43</v>
      </c>
      <c r="G30" s="67" t="s">
        <v>43</v>
      </c>
      <c r="H30" s="67" t="s">
        <v>43</v>
      </c>
      <c r="I30" s="66" t="s">
        <v>43</v>
      </c>
      <c r="J30" s="65" t="s">
        <v>43</v>
      </c>
    </row>
    <row r="31" spans="2:12" ht="84.75" customHeight="1" x14ac:dyDescent="0.55000000000000004">
      <c r="B31" s="156"/>
      <c r="C31" s="157"/>
      <c r="D31" s="158" t="s">
        <v>120</v>
      </c>
      <c r="E31" s="158"/>
      <c r="F31" s="158"/>
      <c r="G31" s="158"/>
      <c r="H31" s="158"/>
      <c r="I31" s="158"/>
      <c r="J31" s="158"/>
    </row>
    <row r="32" spans="2:12" ht="7.5" customHeight="1" x14ac:dyDescent="0.55000000000000004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 x14ac:dyDescent="0.55000000000000004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7">
    <mergeCell ref="B24:C29"/>
    <mergeCell ref="B30:C30"/>
    <mergeCell ref="B31:C31"/>
    <mergeCell ref="D31:J31"/>
    <mergeCell ref="J13:J15"/>
    <mergeCell ref="B14:C14"/>
    <mergeCell ref="B15:C15"/>
    <mergeCell ref="B16:C16"/>
    <mergeCell ref="B17:C22"/>
    <mergeCell ref="B23:C23"/>
    <mergeCell ref="B13:C13"/>
    <mergeCell ref="I13:I15"/>
    <mergeCell ref="B1:I1"/>
    <mergeCell ref="B2:C3"/>
    <mergeCell ref="B4:C8"/>
    <mergeCell ref="B9:C11"/>
    <mergeCell ref="B12:C12"/>
  </mergeCells>
  <phoneticPr fontId="1" type="noConversion"/>
  <printOptions horizontalCentered="1" verticalCentered="1"/>
  <pageMargins left="0.25" right="0.25" top="0.75" bottom="0.75" header="0.3" footer="0.3"/>
  <pageSetup paperSize="9"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view="pageBreakPreview" zoomScale="70" zoomScaleNormal="40" zoomScaleSheetLayoutView="70" workbookViewId="0">
      <selection activeCell="I17" sqref="I17:I29"/>
    </sheetView>
  </sheetViews>
  <sheetFormatPr defaultColWidth="9" defaultRowHeight="12.75" customHeight="1" x14ac:dyDescent="0.55000000000000004"/>
  <cols>
    <col min="1" max="1" width="1.640625" style="26" customWidth="1"/>
    <col min="2" max="2" width="9.85546875" style="25" customWidth="1"/>
    <col min="3" max="9" width="24.5" style="25" customWidth="1"/>
    <col min="10" max="10" width="1.640625" style="25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164"/>
      <c r="C1" s="164"/>
      <c r="D1" s="164"/>
      <c r="E1" s="164"/>
      <c r="F1" s="164"/>
      <c r="G1" s="164"/>
      <c r="H1" s="164"/>
      <c r="I1" s="165"/>
      <c r="J1" s="26"/>
    </row>
    <row r="2" spans="1:10" ht="21" customHeight="1" x14ac:dyDescent="0.55000000000000004">
      <c r="A2" s="2"/>
      <c r="B2" s="166"/>
      <c r="C2" s="61" t="s">
        <v>8</v>
      </c>
      <c r="D2" s="61" t="s">
        <v>206</v>
      </c>
      <c r="E2" s="61" t="s">
        <v>205</v>
      </c>
      <c r="F2" s="62" t="s">
        <v>2</v>
      </c>
      <c r="G2" s="61" t="s">
        <v>3</v>
      </c>
      <c r="H2" s="64" t="s">
        <v>9</v>
      </c>
      <c r="I2" s="63" t="s">
        <v>204</v>
      </c>
      <c r="J2" s="26"/>
    </row>
    <row r="3" spans="1:10" ht="21" customHeight="1" x14ac:dyDescent="0.55000000000000004">
      <c r="A3" s="2"/>
      <c r="B3" s="166"/>
      <c r="C3" s="61">
        <v>45628</v>
      </c>
      <c r="D3" s="61">
        <f>C3+1</f>
        <v>45629</v>
      </c>
      <c r="E3" s="61">
        <f>C3+2</f>
        <v>45630</v>
      </c>
      <c r="F3" s="62">
        <f>C3+3</f>
        <v>45631</v>
      </c>
      <c r="G3" s="61">
        <f>C3+4</f>
        <v>45632</v>
      </c>
      <c r="H3" s="61">
        <f>C3+5</f>
        <v>45633</v>
      </c>
      <c r="I3" s="61">
        <f>C3+6</f>
        <v>45634</v>
      </c>
      <c r="J3" s="26"/>
    </row>
    <row r="4" spans="1:10" s="2" customFormat="1" ht="37.5" customHeight="1" x14ac:dyDescent="0.55000000000000004">
      <c r="B4" s="167" t="s">
        <v>203</v>
      </c>
      <c r="C4" s="60" t="s">
        <v>202</v>
      </c>
      <c r="D4" s="59" t="s">
        <v>201</v>
      </c>
      <c r="E4" s="58" t="s">
        <v>200</v>
      </c>
      <c r="F4" s="57" t="s">
        <v>199</v>
      </c>
      <c r="G4" s="57" t="s">
        <v>198</v>
      </c>
      <c r="H4" s="57" t="s">
        <v>197</v>
      </c>
      <c r="I4" s="56" t="s">
        <v>196</v>
      </c>
      <c r="J4" s="26"/>
    </row>
    <row r="5" spans="1:10" s="2" customFormat="1" ht="16.5" customHeight="1" x14ac:dyDescent="0.55000000000000004">
      <c r="B5" s="161"/>
      <c r="C5" s="33" t="s">
        <v>62</v>
      </c>
      <c r="D5" s="31" t="s">
        <v>145</v>
      </c>
      <c r="E5" s="31" t="s">
        <v>145</v>
      </c>
      <c r="F5" s="31" t="s">
        <v>19</v>
      </c>
      <c r="G5" s="31" t="s">
        <v>145</v>
      </c>
      <c r="H5" s="31" t="s">
        <v>195</v>
      </c>
      <c r="I5" s="43" t="s">
        <v>62</v>
      </c>
      <c r="J5" s="26"/>
    </row>
    <row r="6" spans="1:10" s="2" customFormat="1" ht="24.75" customHeight="1" x14ac:dyDescent="0.55000000000000004">
      <c r="B6" s="161"/>
      <c r="C6" s="36" t="s">
        <v>194</v>
      </c>
      <c r="D6" s="31" t="s">
        <v>193</v>
      </c>
      <c r="E6" s="31" t="s">
        <v>192</v>
      </c>
      <c r="F6" s="31" t="s">
        <v>191</v>
      </c>
      <c r="G6" s="35" t="s">
        <v>190</v>
      </c>
      <c r="H6" s="31" t="s">
        <v>189</v>
      </c>
      <c r="I6" s="54" t="s">
        <v>25</v>
      </c>
      <c r="J6" s="26"/>
    </row>
    <row r="7" spans="1:10" s="2" customFormat="1" ht="24.75" customHeight="1" x14ac:dyDescent="0.55000000000000004">
      <c r="B7" s="161"/>
      <c r="C7" s="55" t="s">
        <v>188</v>
      </c>
      <c r="D7" s="31" t="s">
        <v>187</v>
      </c>
      <c r="E7" s="31" t="s">
        <v>186</v>
      </c>
      <c r="F7" s="35" t="s">
        <v>31</v>
      </c>
      <c r="G7" s="35" t="s">
        <v>185</v>
      </c>
      <c r="H7" s="31" t="s">
        <v>33</v>
      </c>
      <c r="I7" s="54" t="s">
        <v>29</v>
      </c>
      <c r="J7" s="26"/>
    </row>
    <row r="8" spans="1:10" s="2" customFormat="1" ht="14.25" customHeight="1" x14ac:dyDescent="0.55000000000000004">
      <c r="B8" s="161"/>
      <c r="C8" s="53" t="s">
        <v>5</v>
      </c>
      <c r="D8" s="52" t="s">
        <v>5</v>
      </c>
      <c r="E8" s="52" t="s">
        <v>5</v>
      </c>
      <c r="F8" s="52" t="s">
        <v>35</v>
      </c>
      <c r="G8" s="52" t="s">
        <v>6</v>
      </c>
      <c r="H8" s="52" t="s">
        <v>5</v>
      </c>
      <c r="I8" s="51" t="s">
        <v>5</v>
      </c>
      <c r="J8" s="26"/>
    </row>
    <row r="9" spans="1:10" s="2" customFormat="1" ht="14.25" customHeight="1" x14ac:dyDescent="0.55000000000000004">
      <c r="B9" s="161" t="s">
        <v>252</v>
      </c>
      <c r="C9" s="43" t="s">
        <v>39</v>
      </c>
      <c r="D9" s="31" t="s">
        <v>39</v>
      </c>
      <c r="E9" s="31" t="s">
        <v>39</v>
      </c>
      <c r="F9" s="31" t="s">
        <v>39</v>
      </c>
      <c r="G9" s="31" t="s">
        <v>39</v>
      </c>
      <c r="H9" s="31" t="s">
        <v>39</v>
      </c>
      <c r="I9" s="43" t="s">
        <v>39</v>
      </c>
      <c r="J9" s="26"/>
    </row>
    <row r="10" spans="1:10" s="2" customFormat="1" ht="14.25" customHeight="1" x14ac:dyDescent="0.55000000000000004">
      <c r="B10" s="161"/>
      <c r="C10" s="43" t="s">
        <v>40</v>
      </c>
      <c r="D10" s="31" t="s">
        <v>40</v>
      </c>
      <c r="E10" s="31" t="s">
        <v>40</v>
      </c>
      <c r="F10" s="31" t="s">
        <v>40</v>
      </c>
      <c r="G10" s="31" t="s">
        <v>40</v>
      </c>
      <c r="H10" s="31" t="s">
        <v>40</v>
      </c>
      <c r="I10" s="43" t="s">
        <v>40</v>
      </c>
      <c r="J10" s="26"/>
    </row>
    <row r="11" spans="1:10" s="2" customFormat="1" ht="14.25" customHeight="1" x14ac:dyDescent="0.55000000000000004">
      <c r="B11" s="161"/>
      <c r="C11" s="43" t="s">
        <v>41</v>
      </c>
      <c r="D11" s="31" t="s">
        <v>41</v>
      </c>
      <c r="E11" s="31" t="s">
        <v>41</v>
      </c>
      <c r="F11" s="31" t="s">
        <v>41</v>
      </c>
      <c r="G11" s="31" t="s">
        <v>41</v>
      </c>
      <c r="H11" s="31" t="s">
        <v>41</v>
      </c>
      <c r="I11" s="43" t="s">
        <v>41</v>
      </c>
      <c r="J11" s="26"/>
    </row>
    <row r="12" spans="1:10" s="2" customFormat="1" ht="20.149999999999999" customHeight="1" x14ac:dyDescent="0.55000000000000004">
      <c r="B12" s="41" t="s">
        <v>122</v>
      </c>
      <c r="C12" s="28" t="s">
        <v>43</v>
      </c>
      <c r="D12" s="28" t="s">
        <v>43</v>
      </c>
      <c r="E12" s="28" t="s">
        <v>43</v>
      </c>
      <c r="F12" s="28" t="s">
        <v>43</v>
      </c>
      <c r="G12" s="28" t="s">
        <v>43</v>
      </c>
      <c r="H12" s="28" t="s">
        <v>43</v>
      </c>
      <c r="I12" s="50" t="s">
        <v>43</v>
      </c>
      <c r="J12" s="26"/>
    </row>
    <row r="13" spans="1:10" s="2" customFormat="1" ht="18" customHeight="1" x14ac:dyDescent="0.55000000000000004">
      <c r="B13" s="34" t="s">
        <v>184</v>
      </c>
      <c r="C13" s="43" t="s">
        <v>182</v>
      </c>
      <c r="D13" s="31" t="s">
        <v>183</v>
      </c>
      <c r="E13" s="31" t="s">
        <v>182</v>
      </c>
      <c r="F13" s="31" t="s">
        <v>183</v>
      </c>
      <c r="G13" s="31" t="s">
        <v>182</v>
      </c>
      <c r="H13" s="31" t="s">
        <v>181</v>
      </c>
      <c r="I13" s="43" t="s">
        <v>181</v>
      </c>
      <c r="J13" s="26"/>
    </row>
    <row r="14" spans="1:10" s="2" customFormat="1" ht="20.149999999999999" customHeight="1" x14ac:dyDescent="0.55000000000000004">
      <c r="B14" s="34" t="s">
        <v>122</v>
      </c>
      <c r="C14" s="46" t="s">
        <v>43</v>
      </c>
      <c r="D14" s="45" t="s">
        <v>43</v>
      </c>
      <c r="E14" s="45" t="s">
        <v>43</v>
      </c>
      <c r="F14" s="45" t="s">
        <v>43</v>
      </c>
      <c r="G14" s="45" t="s">
        <v>43</v>
      </c>
      <c r="H14" s="45" t="s">
        <v>43</v>
      </c>
      <c r="I14" s="49" t="s">
        <v>43</v>
      </c>
      <c r="J14" s="26"/>
    </row>
    <row r="15" spans="1:10" s="2" customFormat="1" ht="18" customHeight="1" x14ac:dyDescent="0.55000000000000004">
      <c r="B15" s="34" t="s">
        <v>180</v>
      </c>
      <c r="C15" s="48" t="s">
        <v>178</v>
      </c>
      <c r="D15" s="47" t="s">
        <v>179</v>
      </c>
      <c r="E15" s="47" t="s">
        <v>178</v>
      </c>
      <c r="F15" s="47" t="s">
        <v>179</v>
      </c>
      <c r="G15" s="47" t="s">
        <v>178</v>
      </c>
      <c r="H15" s="168" t="s">
        <v>177</v>
      </c>
      <c r="I15" s="169"/>
      <c r="J15" s="26"/>
    </row>
    <row r="16" spans="1:10" s="2" customFormat="1" ht="20.149999999999999" customHeight="1" x14ac:dyDescent="0.55000000000000004">
      <c r="B16" s="34" t="s">
        <v>122</v>
      </c>
      <c r="C16" s="46" t="s">
        <v>52</v>
      </c>
      <c r="D16" s="45" t="s">
        <v>52</v>
      </c>
      <c r="E16" s="45" t="s">
        <v>52</v>
      </c>
      <c r="F16" s="45" t="s">
        <v>52</v>
      </c>
      <c r="G16" s="45" t="s">
        <v>52</v>
      </c>
      <c r="H16" s="170"/>
      <c r="I16" s="171"/>
      <c r="J16" s="26"/>
    </row>
    <row r="17" spans="1:10" s="2" customFormat="1" ht="37.5" customHeight="1" x14ac:dyDescent="0.55000000000000004">
      <c r="B17" s="161" t="s">
        <v>176</v>
      </c>
      <c r="C17" s="40" t="s">
        <v>175</v>
      </c>
      <c r="D17" s="38" t="s">
        <v>174</v>
      </c>
      <c r="E17" s="38" t="s">
        <v>173</v>
      </c>
      <c r="F17" s="38" t="s">
        <v>172</v>
      </c>
      <c r="G17" s="38" t="s">
        <v>171</v>
      </c>
      <c r="H17" s="39" t="s">
        <v>170</v>
      </c>
      <c r="I17" s="44" t="s">
        <v>169</v>
      </c>
      <c r="J17" s="26"/>
    </row>
    <row r="18" spans="1:10" s="2" customFormat="1" ht="16.5" customHeight="1" x14ac:dyDescent="0.55000000000000004">
      <c r="B18" s="161"/>
      <c r="C18" s="43" t="s">
        <v>145</v>
      </c>
      <c r="D18" s="31" t="s">
        <v>145</v>
      </c>
      <c r="E18" s="31" t="s">
        <v>145</v>
      </c>
      <c r="F18" s="31" t="s">
        <v>168</v>
      </c>
      <c r="G18" s="31" t="s">
        <v>145</v>
      </c>
      <c r="H18" s="32" t="s">
        <v>19</v>
      </c>
      <c r="I18" s="31" t="s">
        <v>145</v>
      </c>
      <c r="J18" s="26"/>
    </row>
    <row r="19" spans="1:10" s="2" customFormat="1" ht="24.75" customHeight="1" x14ac:dyDescent="0.55000000000000004">
      <c r="B19" s="161"/>
      <c r="C19" s="36" t="s">
        <v>167</v>
      </c>
      <c r="D19" s="35" t="s">
        <v>166</v>
      </c>
      <c r="E19" s="31" t="s">
        <v>165</v>
      </c>
      <c r="F19" s="35" t="s">
        <v>164</v>
      </c>
      <c r="G19" s="35" t="s">
        <v>163</v>
      </c>
      <c r="H19" s="37" t="s">
        <v>162</v>
      </c>
      <c r="I19" s="35" t="s">
        <v>161</v>
      </c>
      <c r="J19" s="26"/>
    </row>
    <row r="20" spans="1:10" s="2" customFormat="1" ht="24.75" customHeight="1" x14ac:dyDescent="0.55000000000000004">
      <c r="B20" s="161"/>
      <c r="C20" s="33"/>
      <c r="D20" s="31"/>
      <c r="E20" s="31" t="s">
        <v>160</v>
      </c>
      <c r="F20" s="31" t="s">
        <v>159</v>
      </c>
      <c r="G20" s="31"/>
      <c r="H20" s="32" t="s">
        <v>158</v>
      </c>
      <c r="I20" s="31" t="s">
        <v>27</v>
      </c>
      <c r="J20" s="26"/>
    </row>
    <row r="21" spans="1:10" s="2" customFormat="1" ht="14.25" customHeight="1" x14ac:dyDescent="0.55000000000000004">
      <c r="B21" s="161"/>
      <c r="C21" s="33" t="s">
        <v>156</v>
      </c>
      <c r="D21" s="31" t="s">
        <v>5</v>
      </c>
      <c r="E21" s="31" t="s">
        <v>157</v>
      </c>
      <c r="F21" s="31" t="s">
        <v>6</v>
      </c>
      <c r="G21" s="31" t="s">
        <v>156</v>
      </c>
      <c r="H21" s="32" t="s">
        <v>5</v>
      </c>
      <c r="I21" s="31" t="s">
        <v>5</v>
      </c>
      <c r="J21" s="26"/>
    </row>
    <row r="22" spans="1:10" s="2" customFormat="1" ht="15.75" customHeight="1" x14ac:dyDescent="0.55000000000000004">
      <c r="B22" s="34" t="s">
        <v>130</v>
      </c>
      <c r="C22" s="42" t="s">
        <v>155</v>
      </c>
      <c r="D22" s="31" t="s">
        <v>128</v>
      </c>
      <c r="E22" s="31" t="s">
        <v>127</v>
      </c>
      <c r="F22" s="31" t="s">
        <v>126</v>
      </c>
      <c r="G22" s="31" t="s">
        <v>154</v>
      </c>
      <c r="H22" s="32" t="s">
        <v>124</v>
      </c>
      <c r="I22" s="31" t="s">
        <v>123</v>
      </c>
      <c r="J22" s="26"/>
    </row>
    <row r="23" spans="1:10" s="2" customFormat="1" ht="20.149999999999999" customHeight="1" x14ac:dyDescent="0.55000000000000004">
      <c r="B23" s="41" t="s">
        <v>122</v>
      </c>
      <c r="C23" s="28" t="s">
        <v>43</v>
      </c>
      <c r="D23" s="28" t="s">
        <v>43</v>
      </c>
      <c r="E23" s="28" t="s">
        <v>43</v>
      </c>
      <c r="F23" s="28" t="s">
        <v>43</v>
      </c>
      <c r="G23" s="28" t="s">
        <v>43</v>
      </c>
      <c r="H23" s="29" t="s">
        <v>43</v>
      </c>
      <c r="I23" s="28" t="s">
        <v>43</v>
      </c>
      <c r="J23" s="26"/>
    </row>
    <row r="24" spans="1:10" s="2" customFormat="1" ht="37.5" customHeight="1" x14ac:dyDescent="0.55000000000000004">
      <c r="B24" s="161" t="s">
        <v>153</v>
      </c>
      <c r="C24" s="40" t="s">
        <v>152</v>
      </c>
      <c r="D24" s="38" t="s">
        <v>151</v>
      </c>
      <c r="E24" s="38" t="s">
        <v>150</v>
      </c>
      <c r="F24" s="38" t="s">
        <v>149</v>
      </c>
      <c r="G24" s="38" t="s">
        <v>148</v>
      </c>
      <c r="H24" s="39" t="s">
        <v>147</v>
      </c>
      <c r="I24" s="38" t="s">
        <v>146</v>
      </c>
      <c r="J24" s="26"/>
    </row>
    <row r="25" spans="1:10" s="2" customFormat="1" ht="16.5" customHeight="1" x14ac:dyDescent="0.55000000000000004">
      <c r="B25" s="161"/>
      <c r="C25" s="33" t="s">
        <v>19</v>
      </c>
      <c r="D25" s="31" t="s">
        <v>145</v>
      </c>
      <c r="E25" s="31" t="s">
        <v>145</v>
      </c>
      <c r="F25" s="31" t="s">
        <v>145</v>
      </c>
      <c r="G25" s="31" t="s">
        <v>145</v>
      </c>
      <c r="H25" s="32" t="s">
        <v>19</v>
      </c>
      <c r="I25" s="31" t="s">
        <v>19</v>
      </c>
      <c r="J25" s="26"/>
    </row>
    <row r="26" spans="1:10" s="2" customFormat="1" ht="24.75" customHeight="1" x14ac:dyDescent="0.55000000000000004">
      <c r="B26" s="161"/>
      <c r="C26" s="36" t="s">
        <v>144</v>
      </c>
      <c r="D26" s="35" t="s">
        <v>143</v>
      </c>
      <c r="E26" s="31" t="s">
        <v>142</v>
      </c>
      <c r="F26" s="35" t="s">
        <v>141</v>
      </c>
      <c r="G26" s="35" t="s">
        <v>140</v>
      </c>
      <c r="H26" s="37" t="s">
        <v>139</v>
      </c>
      <c r="I26" s="35" t="s">
        <v>138</v>
      </c>
      <c r="J26" s="26"/>
    </row>
    <row r="27" spans="1:10" s="2" customFormat="1" ht="24.75" customHeight="1" x14ac:dyDescent="0.55000000000000004">
      <c r="B27" s="161"/>
      <c r="C27" s="36" t="s">
        <v>137</v>
      </c>
      <c r="D27" s="31" t="s">
        <v>136</v>
      </c>
      <c r="E27" s="35" t="s">
        <v>135</v>
      </c>
      <c r="F27" s="35" t="s">
        <v>134</v>
      </c>
      <c r="G27" s="35" t="s">
        <v>133</v>
      </c>
      <c r="H27" s="32" t="s">
        <v>132</v>
      </c>
      <c r="I27" s="31" t="s">
        <v>131</v>
      </c>
      <c r="J27" s="26"/>
    </row>
    <row r="28" spans="1:10" s="2" customFormat="1" ht="14.25" customHeight="1" x14ac:dyDescent="0.55000000000000004">
      <c r="B28" s="161"/>
      <c r="C28" s="33" t="s">
        <v>34</v>
      </c>
      <c r="D28" s="31" t="s">
        <v>6</v>
      </c>
      <c r="E28" s="31" t="s">
        <v>5</v>
      </c>
      <c r="F28" s="31" t="s">
        <v>35</v>
      </c>
      <c r="G28" s="31" t="s">
        <v>34</v>
      </c>
      <c r="H28" s="32" t="s">
        <v>6</v>
      </c>
      <c r="I28" s="31" t="s">
        <v>5</v>
      </c>
      <c r="J28" s="26"/>
    </row>
    <row r="29" spans="1:10" s="2" customFormat="1" ht="15.75" customHeight="1" x14ac:dyDescent="0.55000000000000004">
      <c r="B29" s="34" t="s">
        <v>130</v>
      </c>
      <c r="C29" s="33" t="s">
        <v>129</v>
      </c>
      <c r="D29" s="31" t="s">
        <v>128</v>
      </c>
      <c r="E29" s="31" t="s">
        <v>127</v>
      </c>
      <c r="F29" s="31" t="s">
        <v>126</v>
      </c>
      <c r="G29" s="31" t="s">
        <v>125</v>
      </c>
      <c r="H29" s="32" t="s">
        <v>124</v>
      </c>
      <c r="I29" s="31" t="s">
        <v>123</v>
      </c>
      <c r="J29" s="26"/>
    </row>
    <row r="30" spans="1:10" s="2" customFormat="1" ht="20.149999999999999" customHeight="1" x14ac:dyDescent="0.55000000000000004">
      <c r="B30" s="30" t="s">
        <v>122</v>
      </c>
      <c r="C30" s="28" t="s">
        <v>43</v>
      </c>
      <c r="D30" s="28" t="s">
        <v>43</v>
      </c>
      <c r="E30" s="28" t="s">
        <v>43</v>
      </c>
      <c r="F30" s="28" t="s">
        <v>43</v>
      </c>
      <c r="G30" s="28" t="s">
        <v>43</v>
      </c>
      <c r="H30" s="29" t="s">
        <v>43</v>
      </c>
      <c r="I30" s="28" t="s">
        <v>43</v>
      </c>
      <c r="J30" s="26"/>
    </row>
    <row r="31" spans="1:10" s="2" customFormat="1" ht="78" customHeight="1" x14ac:dyDescent="0.55000000000000004">
      <c r="B31" s="27"/>
      <c r="C31" s="162" t="s">
        <v>121</v>
      </c>
      <c r="D31" s="163"/>
      <c r="E31" s="163"/>
      <c r="F31" s="163"/>
      <c r="G31" s="163"/>
      <c r="H31" s="163"/>
      <c r="I31" s="163"/>
      <c r="J31" s="26"/>
    </row>
    <row r="32" spans="1:10" s="2" customFormat="1" ht="7.5" customHeight="1" x14ac:dyDescent="0.55000000000000004">
      <c r="A32" s="26"/>
      <c r="B32" s="26"/>
      <c r="C32" s="26"/>
      <c r="D32" s="26"/>
      <c r="E32" s="26"/>
      <c r="F32" s="26"/>
      <c r="G32" s="26"/>
      <c r="H32" s="26"/>
      <c r="I32" s="26"/>
      <c r="J32" s="26"/>
    </row>
    <row r="33" spans="1:10" s="2" customFormat="1" ht="12.75" customHeight="1" x14ac:dyDescent="0.55000000000000004">
      <c r="A33" s="26"/>
      <c r="B33" s="26"/>
      <c r="C33" s="26"/>
      <c r="D33" s="26"/>
      <c r="E33" s="26"/>
      <c r="F33" s="26"/>
      <c r="G33" s="26"/>
      <c r="H33" s="26"/>
      <c r="I33" s="26"/>
      <c r="J33" s="26"/>
    </row>
    <row r="34" spans="1:10" s="2" customFormat="1" ht="12.75" customHeight="1" x14ac:dyDescent="0.55000000000000004">
      <c r="A34" s="26"/>
      <c r="B34" s="26"/>
      <c r="C34" s="26"/>
      <c r="D34" s="26"/>
      <c r="E34" s="26"/>
      <c r="F34" s="26"/>
      <c r="G34" s="26"/>
      <c r="H34" s="26"/>
      <c r="I34" s="26"/>
      <c r="J34" s="26"/>
    </row>
    <row r="35" spans="1:10" s="2" customFormat="1" ht="12.75" customHeight="1" x14ac:dyDescent="0.55000000000000004">
      <c r="A35" s="26"/>
      <c r="B35" s="26"/>
      <c r="C35" s="26"/>
      <c r="D35" s="26"/>
      <c r="E35" s="26"/>
      <c r="F35" s="26"/>
      <c r="G35" s="26"/>
      <c r="H35" s="26"/>
      <c r="I35" s="26"/>
      <c r="J35" s="26"/>
    </row>
    <row r="36" spans="1:10" s="2" customFormat="1" ht="12.75" customHeight="1" x14ac:dyDescent="0.55000000000000004">
      <c r="A36" s="26"/>
      <c r="B36" s="26"/>
      <c r="C36" s="26"/>
      <c r="D36" s="26"/>
      <c r="E36" s="26"/>
      <c r="F36" s="26"/>
      <c r="G36" s="26"/>
      <c r="H36" s="26"/>
      <c r="I36" s="26"/>
      <c r="J36" s="26"/>
    </row>
    <row r="37" spans="1:10" s="2" customFormat="1" ht="12.75" customHeight="1" x14ac:dyDescent="0.55000000000000004">
      <c r="A37" s="26"/>
      <c r="B37" s="26"/>
      <c r="C37" s="26"/>
      <c r="D37" s="26"/>
      <c r="E37" s="26"/>
      <c r="F37" s="26"/>
      <c r="G37" s="26"/>
      <c r="H37" s="26"/>
      <c r="I37" s="26"/>
      <c r="J37" s="26"/>
    </row>
    <row r="38" spans="1:10" s="2" customFormat="1" ht="12.75" customHeight="1" x14ac:dyDescent="0.55000000000000004">
      <c r="A38" s="26"/>
      <c r="B38" s="26"/>
      <c r="C38" s="26"/>
      <c r="D38" s="26"/>
      <c r="E38" s="26"/>
      <c r="F38" s="26"/>
      <c r="G38" s="26"/>
      <c r="H38" s="26"/>
      <c r="I38" s="26"/>
      <c r="J38" s="26"/>
    </row>
    <row r="39" spans="1:10" s="2" customFormat="1" ht="12.75" customHeight="1" x14ac:dyDescent="0.55000000000000004">
      <c r="A39" s="26"/>
      <c r="B39" s="26"/>
      <c r="C39" s="26"/>
      <c r="D39" s="26"/>
      <c r="E39" s="26"/>
      <c r="F39" s="26"/>
      <c r="G39" s="26"/>
      <c r="H39" s="26"/>
      <c r="I39" s="26"/>
      <c r="J39" s="26"/>
    </row>
    <row r="40" spans="1:10" s="2" customFormat="1" ht="12.75" customHeight="1" x14ac:dyDescent="0.55000000000000004">
      <c r="A40" s="26"/>
      <c r="B40" s="26"/>
      <c r="C40" s="26"/>
      <c r="D40" s="26"/>
      <c r="E40" s="26"/>
      <c r="F40" s="26"/>
      <c r="G40" s="26"/>
      <c r="H40" s="26"/>
      <c r="I40" s="26"/>
      <c r="J40" s="26"/>
    </row>
    <row r="41" spans="1:10" s="2" customFormat="1" ht="12.75" customHeight="1" x14ac:dyDescent="0.55000000000000004">
      <c r="A41" s="26"/>
      <c r="B41" s="26"/>
      <c r="C41" s="26"/>
      <c r="D41" s="26"/>
      <c r="E41" s="26"/>
      <c r="F41" s="26"/>
      <c r="G41" s="26"/>
      <c r="H41" s="26"/>
      <c r="I41" s="26"/>
      <c r="J41" s="26"/>
    </row>
    <row r="42" spans="1:10" s="2" customFormat="1" ht="12.75" customHeight="1" x14ac:dyDescent="0.55000000000000004">
      <c r="A42" s="26"/>
      <c r="B42" s="26"/>
      <c r="C42" s="26"/>
      <c r="D42" s="26"/>
      <c r="E42" s="26"/>
      <c r="F42" s="26"/>
      <c r="G42" s="26"/>
      <c r="H42" s="26"/>
      <c r="I42" s="26"/>
      <c r="J42" s="26"/>
    </row>
    <row r="43" spans="1:10" s="2" customFormat="1" ht="12.75" customHeight="1" x14ac:dyDescent="0.55000000000000004">
      <c r="A43" s="26"/>
      <c r="B43" s="26"/>
      <c r="C43" s="26"/>
      <c r="D43" s="26"/>
      <c r="E43" s="26"/>
      <c r="F43" s="26"/>
      <c r="G43" s="26"/>
      <c r="H43" s="26"/>
      <c r="I43" s="26"/>
      <c r="J43" s="26"/>
    </row>
    <row r="44" spans="1:10" s="2" customFormat="1" ht="12.75" customHeight="1" x14ac:dyDescent="0.55000000000000004">
      <c r="A44" s="26"/>
      <c r="B44" s="26"/>
      <c r="C44" s="26"/>
      <c r="D44" s="26"/>
      <c r="E44" s="26"/>
      <c r="F44" s="26"/>
      <c r="G44" s="26"/>
      <c r="H44" s="26"/>
      <c r="I44" s="26"/>
      <c r="J44" s="26"/>
    </row>
    <row r="45" spans="1:10" s="2" customFormat="1" ht="12.75" customHeight="1" x14ac:dyDescent="0.55000000000000004">
      <c r="A45" s="26"/>
      <c r="B45" s="26"/>
      <c r="C45" s="26"/>
      <c r="D45" s="26"/>
      <c r="E45" s="26"/>
      <c r="F45" s="26"/>
      <c r="G45" s="26"/>
      <c r="H45" s="26"/>
      <c r="I45" s="26"/>
      <c r="J45" s="26"/>
    </row>
    <row r="46" spans="1:10" s="2" customFormat="1" ht="12.75" customHeight="1" x14ac:dyDescent="0.55000000000000004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s="2" customFormat="1" ht="12.75" customHeight="1" x14ac:dyDescent="0.55000000000000004">
      <c r="A47" s="26"/>
      <c r="B47" s="26"/>
      <c r="C47" s="26"/>
      <c r="D47" s="26"/>
      <c r="E47" s="26"/>
      <c r="F47" s="26"/>
      <c r="G47" s="26"/>
      <c r="H47" s="26"/>
      <c r="I47" s="26"/>
      <c r="J47" s="26"/>
    </row>
    <row r="48" spans="1:10" s="2" customFormat="1" ht="12.75" customHeight="1" x14ac:dyDescent="0.55000000000000004">
      <c r="A48" s="26"/>
      <c r="B48" s="26"/>
      <c r="C48" s="26"/>
      <c r="D48" s="26"/>
      <c r="E48" s="26"/>
      <c r="F48" s="26"/>
      <c r="G48" s="26"/>
      <c r="H48" s="26"/>
      <c r="I48" s="26"/>
      <c r="J48" s="26"/>
    </row>
    <row r="49" spans="1:10" s="2" customFormat="1" ht="12.75" customHeight="1" x14ac:dyDescent="0.55000000000000004">
      <c r="A49" s="26"/>
      <c r="B49" s="26"/>
      <c r="C49" s="26"/>
      <c r="D49" s="26"/>
      <c r="E49" s="26"/>
      <c r="F49" s="26"/>
      <c r="G49" s="26"/>
      <c r="H49" s="26"/>
      <c r="I49" s="26"/>
      <c r="J49" s="26"/>
    </row>
    <row r="50" spans="1:10" s="2" customFormat="1" ht="12.75" customHeight="1" x14ac:dyDescent="0.55000000000000004">
      <c r="A50" s="26"/>
      <c r="B50" s="26"/>
      <c r="C50" s="26"/>
      <c r="D50" s="26"/>
      <c r="E50" s="26"/>
      <c r="F50" s="26"/>
      <c r="G50" s="26"/>
      <c r="H50" s="26"/>
      <c r="I50" s="26"/>
      <c r="J50" s="26"/>
    </row>
    <row r="51" spans="1:10" s="2" customFormat="1" ht="12.75" customHeight="1" x14ac:dyDescent="0.55000000000000004">
      <c r="A51" s="26"/>
      <c r="B51" s="26"/>
      <c r="C51" s="26"/>
      <c r="D51" s="26"/>
      <c r="E51" s="26"/>
      <c r="F51" s="26"/>
      <c r="G51" s="26"/>
      <c r="H51" s="26"/>
      <c r="I51" s="26"/>
      <c r="J51" s="26"/>
    </row>
    <row r="52" spans="1:10" s="2" customFormat="1" ht="12.75" customHeight="1" x14ac:dyDescent="0.55000000000000004">
      <c r="A52" s="26"/>
      <c r="B52" s="26"/>
      <c r="C52" s="26"/>
      <c r="D52" s="26"/>
      <c r="E52" s="26"/>
      <c r="F52" s="26"/>
      <c r="G52" s="26"/>
      <c r="H52" s="26"/>
      <c r="I52" s="26"/>
      <c r="J52" s="26"/>
    </row>
    <row r="53" spans="1:10" s="2" customFormat="1" ht="12.75" customHeight="1" x14ac:dyDescent="0.55000000000000004">
      <c r="A53" s="26"/>
      <c r="B53" s="26"/>
      <c r="C53" s="26"/>
      <c r="D53" s="26"/>
      <c r="E53" s="26"/>
      <c r="F53" s="26"/>
      <c r="G53" s="26"/>
      <c r="H53" s="26"/>
      <c r="I53" s="26"/>
      <c r="J53" s="26"/>
    </row>
    <row r="54" spans="1:10" s="2" customFormat="1" ht="12.75" customHeight="1" x14ac:dyDescent="0.55000000000000004">
      <c r="A54" s="26"/>
      <c r="B54" s="26"/>
      <c r="C54" s="26"/>
      <c r="D54" s="26"/>
      <c r="E54" s="26"/>
      <c r="F54" s="26"/>
      <c r="G54" s="26"/>
      <c r="H54" s="26"/>
      <c r="I54" s="26"/>
      <c r="J54" s="26"/>
    </row>
    <row r="55" spans="1:10" s="2" customFormat="1" ht="12.75" customHeight="1" x14ac:dyDescent="0.55000000000000004">
      <c r="A55" s="26"/>
      <c r="B55" s="26"/>
      <c r="C55" s="26"/>
      <c r="D55" s="26"/>
      <c r="E55" s="26"/>
      <c r="F55" s="26"/>
      <c r="G55" s="26"/>
      <c r="H55" s="26"/>
      <c r="I55" s="26"/>
      <c r="J55" s="26"/>
    </row>
    <row r="56" spans="1:10" s="2" customFormat="1" ht="12.75" customHeight="1" x14ac:dyDescent="0.55000000000000004">
      <c r="A56" s="26"/>
      <c r="B56" s="26"/>
      <c r="C56" s="26"/>
      <c r="D56" s="26"/>
      <c r="E56" s="26"/>
      <c r="F56" s="26"/>
      <c r="G56" s="26"/>
      <c r="H56" s="26"/>
      <c r="I56" s="26"/>
      <c r="J56" s="26"/>
    </row>
    <row r="57" spans="1:10" s="2" customFormat="1" ht="12.75" customHeight="1" x14ac:dyDescent="0.55000000000000004">
      <c r="A57" s="26"/>
      <c r="B57" s="26"/>
      <c r="C57" s="26"/>
      <c r="D57" s="26"/>
      <c r="E57" s="26"/>
      <c r="F57" s="26"/>
      <c r="G57" s="26"/>
      <c r="H57" s="26"/>
      <c r="I57" s="26"/>
      <c r="J57" s="26"/>
    </row>
    <row r="58" spans="1:10" s="2" customFormat="1" ht="12.75" customHeight="1" x14ac:dyDescent="0.55000000000000004">
      <c r="A58" s="26"/>
      <c r="B58" s="26"/>
      <c r="C58" s="26"/>
      <c r="D58" s="26"/>
      <c r="E58" s="26"/>
      <c r="F58" s="26"/>
      <c r="G58" s="26"/>
      <c r="H58" s="26"/>
      <c r="I58" s="26"/>
      <c r="J58" s="26"/>
    </row>
    <row r="59" spans="1:10" s="2" customFormat="1" ht="12.75" customHeight="1" x14ac:dyDescent="0.55000000000000004">
      <c r="A59" s="26"/>
      <c r="B59" s="26"/>
      <c r="C59" s="26"/>
      <c r="D59" s="26"/>
      <c r="E59" s="26"/>
      <c r="F59" s="26"/>
      <c r="G59" s="26"/>
      <c r="H59" s="26"/>
      <c r="I59" s="26"/>
      <c r="J59" s="26"/>
    </row>
    <row r="60" spans="1:10" s="2" customFormat="1" ht="12.75" customHeight="1" x14ac:dyDescent="0.55000000000000004">
      <c r="A60" s="26"/>
      <c r="B60" s="26"/>
      <c r="C60" s="26"/>
      <c r="D60" s="26"/>
      <c r="E60" s="26"/>
      <c r="F60" s="26"/>
      <c r="G60" s="26"/>
      <c r="H60" s="26"/>
      <c r="I60" s="26"/>
      <c r="J60" s="26"/>
    </row>
    <row r="61" spans="1:10" s="2" customFormat="1" ht="12.75" customHeight="1" x14ac:dyDescent="0.55000000000000004">
      <c r="A61" s="26"/>
      <c r="B61" s="26"/>
      <c r="C61" s="26"/>
      <c r="D61" s="26"/>
      <c r="E61" s="26"/>
      <c r="F61" s="26"/>
      <c r="G61" s="26"/>
      <c r="H61" s="26"/>
      <c r="I61" s="26"/>
      <c r="J61" s="26"/>
    </row>
    <row r="62" spans="1:10" s="2" customFormat="1" ht="12.75" customHeight="1" x14ac:dyDescent="0.55000000000000004">
      <c r="A62" s="26"/>
      <c r="B62" s="26"/>
      <c r="C62" s="26"/>
      <c r="D62" s="26"/>
      <c r="E62" s="26"/>
      <c r="F62" s="26"/>
      <c r="G62" s="26"/>
      <c r="H62" s="26"/>
      <c r="I62" s="26"/>
      <c r="J62" s="26"/>
    </row>
    <row r="63" spans="1:10" s="2" customFormat="1" ht="12.75" customHeight="1" x14ac:dyDescent="0.55000000000000004">
      <c r="A63" s="26"/>
      <c r="B63" s="26"/>
      <c r="C63" s="26"/>
      <c r="D63" s="26"/>
      <c r="E63" s="26"/>
      <c r="F63" s="26"/>
      <c r="G63" s="26"/>
      <c r="H63" s="26"/>
      <c r="I63" s="26"/>
      <c r="J63" s="26"/>
    </row>
    <row r="64" spans="1:10" s="2" customFormat="1" ht="12.75" customHeight="1" x14ac:dyDescent="0.55000000000000004">
      <c r="A64" s="26"/>
      <c r="B64" s="26"/>
      <c r="C64" s="26"/>
      <c r="D64" s="26"/>
      <c r="E64" s="26"/>
      <c r="F64" s="26"/>
      <c r="G64" s="26"/>
      <c r="H64" s="26"/>
      <c r="I64" s="26"/>
      <c r="J64" s="26"/>
    </row>
    <row r="65" spans="1:10" s="2" customFormat="1" ht="12.75" customHeight="1" x14ac:dyDescent="0.55000000000000004">
      <c r="A65" s="26"/>
      <c r="B65" s="26"/>
      <c r="C65" s="26"/>
      <c r="D65" s="26"/>
      <c r="E65" s="26"/>
      <c r="F65" s="26"/>
      <c r="G65" s="26"/>
      <c r="H65" s="26"/>
      <c r="I65" s="26"/>
      <c r="J65" s="26"/>
    </row>
    <row r="66" spans="1:10" s="2" customFormat="1" ht="12.75" customHeight="1" x14ac:dyDescent="0.55000000000000004">
      <c r="A66" s="26"/>
      <c r="B66" s="26"/>
      <c r="C66" s="26"/>
      <c r="D66" s="26"/>
      <c r="E66" s="26"/>
      <c r="F66" s="26"/>
      <c r="G66" s="26"/>
      <c r="H66" s="26"/>
      <c r="I66" s="26"/>
      <c r="J66" s="26"/>
    </row>
    <row r="67" spans="1:10" s="2" customFormat="1" ht="12.75" customHeight="1" x14ac:dyDescent="0.55000000000000004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0" s="2" customFormat="1" ht="12.75" customHeight="1" x14ac:dyDescent="0.55000000000000004">
      <c r="A68" s="26"/>
      <c r="B68" s="26"/>
      <c r="C68" s="26"/>
      <c r="D68" s="26"/>
      <c r="E68" s="26"/>
      <c r="F68" s="26"/>
      <c r="G68" s="26"/>
      <c r="H68" s="26"/>
      <c r="I68" s="26"/>
      <c r="J68" s="26"/>
    </row>
    <row r="69" spans="1:10" s="2" customFormat="1" ht="12.75" customHeight="1" x14ac:dyDescent="0.55000000000000004">
      <c r="A69" s="26"/>
      <c r="B69" s="26"/>
      <c r="C69" s="26"/>
      <c r="D69" s="26"/>
      <c r="E69" s="26"/>
      <c r="F69" s="26"/>
      <c r="G69" s="26"/>
      <c r="H69" s="26"/>
      <c r="I69" s="26"/>
      <c r="J69" s="26"/>
    </row>
    <row r="70" spans="1:10" s="2" customFormat="1" ht="12.75" customHeight="1" x14ac:dyDescent="0.55000000000000004">
      <c r="A70" s="26"/>
      <c r="B70" s="26"/>
      <c r="C70" s="26"/>
      <c r="D70" s="26"/>
      <c r="E70" s="26"/>
      <c r="F70" s="26"/>
      <c r="G70" s="26"/>
      <c r="H70" s="26"/>
      <c r="I70" s="26"/>
      <c r="J70" s="26"/>
    </row>
    <row r="71" spans="1:10" s="2" customFormat="1" ht="12.75" customHeight="1" x14ac:dyDescent="0.55000000000000004">
      <c r="A71" s="26"/>
      <c r="B71" s="26"/>
      <c r="C71" s="26"/>
      <c r="D71" s="26"/>
      <c r="E71" s="26"/>
      <c r="F71" s="26"/>
      <c r="G71" s="26"/>
      <c r="H71" s="26"/>
      <c r="I71" s="26"/>
      <c r="J71" s="26"/>
    </row>
    <row r="72" spans="1:10" s="2" customFormat="1" ht="12.75" customHeight="1" x14ac:dyDescent="0.55000000000000004">
      <c r="A72" s="26"/>
      <c r="B72" s="26"/>
      <c r="C72" s="26"/>
      <c r="D72" s="26"/>
      <c r="E72" s="26"/>
      <c r="F72" s="26"/>
      <c r="G72" s="26"/>
      <c r="H72" s="26"/>
      <c r="I72" s="26"/>
      <c r="J72" s="26"/>
    </row>
    <row r="73" spans="1:10" s="2" customFormat="1" ht="12.75" customHeight="1" x14ac:dyDescent="0.55000000000000004">
      <c r="A73" s="26"/>
      <c r="B73" s="26"/>
      <c r="C73" s="26"/>
      <c r="D73" s="26"/>
      <c r="E73" s="26"/>
      <c r="F73" s="26"/>
      <c r="G73" s="26"/>
      <c r="H73" s="26"/>
      <c r="I73" s="26"/>
      <c r="J73" s="26"/>
    </row>
    <row r="74" spans="1:10" s="2" customFormat="1" ht="12.75" customHeight="1" x14ac:dyDescent="0.55000000000000004">
      <c r="A74" s="26"/>
      <c r="B74" s="26"/>
      <c r="C74" s="26"/>
      <c r="D74" s="26"/>
      <c r="E74" s="26"/>
      <c r="F74" s="26"/>
      <c r="G74" s="26"/>
      <c r="H74" s="26"/>
      <c r="I74" s="26"/>
      <c r="J74" s="26"/>
    </row>
    <row r="75" spans="1:10" s="2" customFormat="1" ht="12.75" customHeight="1" x14ac:dyDescent="0.55000000000000004">
      <c r="A75" s="26"/>
      <c r="B75" s="26"/>
      <c r="C75" s="26"/>
      <c r="D75" s="26"/>
      <c r="E75" s="26"/>
      <c r="F75" s="26"/>
      <c r="G75" s="26"/>
      <c r="H75" s="26"/>
      <c r="I75" s="26"/>
      <c r="J75" s="26"/>
    </row>
    <row r="76" spans="1:10" s="2" customFormat="1" ht="12.75" customHeight="1" x14ac:dyDescent="0.55000000000000004">
      <c r="A76" s="26"/>
      <c r="B76" s="26"/>
      <c r="C76" s="26"/>
      <c r="D76" s="26"/>
      <c r="E76" s="26"/>
      <c r="F76" s="26"/>
      <c r="G76" s="26"/>
      <c r="H76" s="26"/>
      <c r="I76" s="26"/>
      <c r="J76" s="26"/>
    </row>
    <row r="77" spans="1:10" s="2" customFormat="1" ht="12.75" customHeight="1" x14ac:dyDescent="0.55000000000000004">
      <c r="A77" s="26"/>
      <c r="B77" s="26"/>
      <c r="C77" s="26"/>
      <c r="D77" s="26"/>
      <c r="E77" s="26"/>
      <c r="F77" s="26"/>
      <c r="G77" s="26"/>
      <c r="H77" s="26"/>
      <c r="I77" s="26"/>
      <c r="J77" s="26"/>
    </row>
    <row r="78" spans="1:10" s="2" customFormat="1" ht="12.75" customHeight="1" x14ac:dyDescent="0.55000000000000004">
      <c r="A78" s="26"/>
      <c r="B78" s="26"/>
      <c r="C78" s="26"/>
      <c r="D78" s="26"/>
      <c r="E78" s="26"/>
      <c r="F78" s="26"/>
      <c r="G78" s="26"/>
      <c r="H78" s="26"/>
      <c r="I78" s="26"/>
      <c r="J78" s="26"/>
    </row>
    <row r="79" spans="1:10" s="2" customFormat="1" ht="12.75" customHeight="1" x14ac:dyDescent="0.55000000000000004">
      <c r="A79" s="26"/>
      <c r="B79" s="26"/>
      <c r="C79" s="26"/>
      <c r="D79" s="26"/>
      <c r="E79" s="26"/>
      <c r="F79" s="26"/>
      <c r="G79" s="26"/>
      <c r="H79" s="26"/>
      <c r="I79" s="26"/>
      <c r="J79" s="26"/>
    </row>
    <row r="80" spans="1:10" s="2" customFormat="1" ht="12.75" customHeight="1" x14ac:dyDescent="0.55000000000000004">
      <c r="A80" s="26"/>
      <c r="B80" s="26"/>
      <c r="C80" s="26"/>
      <c r="D80" s="26"/>
      <c r="E80" s="26"/>
      <c r="F80" s="26"/>
      <c r="G80" s="26"/>
      <c r="H80" s="26"/>
      <c r="I80" s="26"/>
      <c r="J80" s="26"/>
    </row>
    <row r="81" spans="1:10" s="2" customFormat="1" ht="12.75" customHeight="1" x14ac:dyDescent="0.55000000000000004">
      <c r="A81" s="26"/>
      <c r="B81" s="26"/>
      <c r="C81" s="26"/>
      <c r="D81" s="26"/>
      <c r="E81" s="26"/>
      <c r="F81" s="26"/>
      <c r="G81" s="26"/>
      <c r="H81" s="26"/>
      <c r="I81" s="26"/>
      <c r="J81" s="26"/>
    </row>
    <row r="82" spans="1:10" s="2" customFormat="1" ht="12.75" customHeight="1" x14ac:dyDescent="0.55000000000000004">
      <c r="A82" s="26"/>
      <c r="B82" s="26"/>
      <c r="C82" s="26"/>
      <c r="D82" s="26"/>
      <c r="E82" s="26"/>
      <c r="F82" s="26"/>
      <c r="G82" s="26"/>
      <c r="H82" s="26"/>
      <c r="I82" s="26"/>
      <c r="J82" s="26"/>
    </row>
    <row r="83" spans="1:10" s="2" customFormat="1" ht="12.75" customHeight="1" x14ac:dyDescent="0.55000000000000004">
      <c r="A83" s="26"/>
      <c r="B83" s="26"/>
      <c r="C83" s="26"/>
      <c r="D83" s="26"/>
      <c r="E83" s="26"/>
      <c r="F83" s="26"/>
      <c r="G83" s="26"/>
      <c r="H83" s="26"/>
      <c r="I83" s="26"/>
      <c r="J83" s="26"/>
    </row>
    <row r="84" spans="1:10" s="2" customFormat="1" ht="12.75" customHeight="1" x14ac:dyDescent="0.55000000000000004">
      <c r="A84" s="26"/>
      <c r="B84" s="26"/>
      <c r="C84" s="26"/>
      <c r="D84" s="26"/>
      <c r="E84" s="26"/>
      <c r="F84" s="26"/>
      <c r="G84" s="26"/>
      <c r="H84" s="26"/>
      <c r="I84" s="26"/>
      <c r="J84" s="26"/>
    </row>
    <row r="85" spans="1:10" s="2" customFormat="1" ht="12.75" customHeight="1" x14ac:dyDescent="0.55000000000000004">
      <c r="A85" s="26"/>
      <c r="B85" s="26"/>
      <c r="C85" s="26"/>
      <c r="D85" s="26"/>
      <c r="E85" s="26"/>
      <c r="F85" s="26"/>
      <c r="G85" s="26"/>
      <c r="H85" s="26"/>
      <c r="I85" s="26"/>
      <c r="J85" s="26"/>
    </row>
    <row r="86" spans="1:10" s="2" customFormat="1" ht="12.75" customHeight="1" x14ac:dyDescent="0.55000000000000004">
      <c r="A86" s="26"/>
      <c r="B86" s="26"/>
      <c r="C86" s="26"/>
      <c r="D86" s="26"/>
      <c r="E86" s="26"/>
      <c r="F86" s="26"/>
      <c r="G86" s="26"/>
      <c r="H86" s="26"/>
      <c r="I86" s="26"/>
      <c r="J86" s="26"/>
    </row>
    <row r="87" spans="1:10" s="2" customFormat="1" ht="12.75" customHeight="1" x14ac:dyDescent="0.55000000000000004">
      <c r="A87" s="26"/>
      <c r="B87" s="26"/>
      <c r="C87" s="26"/>
      <c r="D87" s="26"/>
      <c r="E87" s="26"/>
      <c r="F87" s="26"/>
      <c r="G87" s="26"/>
      <c r="H87" s="26"/>
      <c r="I87" s="26"/>
      <c r="J87" s="26"/>
    </row>
    <row r="88" spans="1:10" s="2" customFormat="1" ht="12.75" customHeight="1" x14ac:dyDescent="0.55000000000000004">
      <c r="A88" s="26"/>
      <c r="B88" s="26"/>
      <c r="C88" s="26"/>
      <c r="D88" s="26"/>
      <c r="E88" s="26"/>
      <c r="F88" s="26"/>
      <c r="G88" s="26"/>
      <c r="H88" s="26"/>
      <c r="I88" s="26"/>
      <c r="J88" s="26"/>
    </row>
    <row r="89" spans="1:10" s="2" customFormat="1" ht="12.75" customHeight="1" x14ac:dyDescent="0.55000000000000004">
      <c r="A89" s="26"/>
      <c r="B89" s="26"/>
      <c r="C89" s="26"/>
      <c r="D89" s="26"/>
      <c r="E89" s="26"/>
      <c r="F89" s="26"/>
      <c r="G89" s="26"/>
      <c r="H89" s="26"/>
      <c r="I89" s="26"/>
      <c r="J89" s="26"/>
    </row>
    <row r="90" spans="1:10" s="2" customFormat="1" ht="12.75" customHeight="1" x14ac:dyDescent="0.55000000000000004">
      <c r="A90" s="26"/>
      <c r="B90" s="26"/>
      <c r="C90" s="26"/>
      <c r="D90" s="26"/>
      <c r="E90" s="26"/>
      <c r="F90" s="26"/>
      <c r="G90" s="26"/>
      <c r="H90" s="26"/>
      <c r="I90" s="26"/>
      <c r="J90" s="26"/>
    </row>
    <row r="91" spans="1:10" s="2" customFormat="1" ht="12.75" customHeight="1" x14ac:dyDescent="0.55000000000000004">
      <c r="A91" s="26"/>
      <c r="B91" s="26"/>
      <c r="C91" s="26"/>
      <c r="D91" s="26"/>
      <c r="E91" s="26"/>
      <c r="F91" s="26"/>
      <c r="G91" s="26"/>
      <c r="H91" s="26"/>
      <c r="I91" s="26"/>
      <c r="J91" s="26"/>
    </row>
    <row r="92" spans="1:10" s="2" customFormat="1" ht="12.75" customHeight="1" x14ac:dyDescent="0.55000000000000004">
      <c r="A92" s="26"/>
      <c r="B92" s="26"/>
      <c r="C92" s="26"/>
      <c r="D92" s="26"/>
      <c r="E92" s="26"/>
      <c r="F92" s="26"/>
      <c r="G92" s="26"/>
      <c r="H92" s="26"/>
      <c r="I92" s="26"/>
      <c r="J92" s="26"/>
    </row>
    <row r="93" spans="1:10" s="2" customFormat="1" ht="12.75" customHeight="1" x14ac:dyDescent="0.55000000000000004">
      <c r="A93" s="26"/>
      <c r="B93" s="26"/>
      <c r="C93" s="26"/>
      <c r="D93" s="26"/>
      <c r="E93" s="26"/>
      <c r="F93" s="26"/>
      <c r="G93" s="26"/>
      <c r="H93" s="26"/>
      <c r="I93" s="26"/>
      <c r="J93" s="26"/>
    </row>
    <row r="94" spans="1:10" s="2" customFormat="1" ht="12.75" customHeight="1" x14ac:dyDescent="0.55000000000000004">
      <c r="A94" s="26"/>
      <c r="B94" s="26"/>
      <c r="C94" s="26"/>
      <c r="D94" s="26"/>
      <c r="E94" s="26"/>
      <c r="F94" s="26"/>
      <c r="G94" s="26"/>
      <c r="H94" s="26"/>
      <c r="I94" s="26"/>
      <c r="J94" s="26"/>
    </row>
    <row r="95" spans="1:10" s="2" customFormat="1" ht="12.75" customHeight="1" x14ac:dyDescent="0.55000000000000004">
      <c r="A95" s="26"/>
      <c r="B95" s="26"/>
      <c r="C95" s="26"/>
      <c r="D95" s="26"/>
      <c r="E95" s="26"/>
      <c r="F95" s="26"/>
      <c r="G95" s="26"/>
      <c r="H95" s="26"/>
      <c r="I95" s="26"/>
      <c r="J95" s="26"/>
    </row>
    <row r="96" spans="1:10" s="2" customFormat="1" ht="12.75" customHeight="1" x14ac:dyDescent="0.55000000000000004">
      <c r="A96" s="26"/>
      <c r="B96" s="26"/>
      <c r="C96" s="26"/>
      <c r="D96" s="26"/>
      <c r="E96" s="26"/>
      <c r="F96" s="26"/>
      <c r="G96" s="26"/>
      <c r="H96" s="26"/>
      <c r="I96" s="26"/>
      <c r="J96" s="26"/>
    </row>
    <row r="97" spans="1:10" s="2" customFormat="1" ht="12.75" customHeight="1" x14ac:dyDescent="0.55000000000000004">
      <c r="A97" s="26"/>
      <c r="B97" s="26"/>
      <c r="C97" s="26"/>
      <c r="D97" s="26"/>
      <c r="E97" s="26"/>
      <c r="F97" s="26"/>
      <c r="G97" s="26"/>
      <c r="H97" s="26"/>
      <c r="I97" s="26"/>
      <c r="J97" s="26"/>
    </row>
    <row r="98" spans="1:10" s="2" customFormat="1" ht="12.75" customHeight="1" x14ac:dyDescent="0.55000000000000004">
      <c r="A98" s="26"/>
      <c r="B98" s="26"/>
      <c r="C98" s="26"/>
      <c r="D98" s="26"/>
      <c r="E98" s="26"/>
      <c r="F98" s="26"/>
      <c r="G98" s="26"/>
      <c r="H98" s="26"/>
      <c r="I98" s="26"/>
      <c r="J98" s="26"/>
    </row>
    <row r="99" spans="1:10" s="2" customFormat="1" ht="12.75" customHeight="1" x14ac:dyDescent="0.55000000000000004">
      <c r="A99" s="26"/>
      <c r="B99" s="26"/>
      <c r="C99" s="26"/>
      <c r="D99" s="26"/>
      <c r="E99" s="26"/>
      <c r="F99" s="26"/>
      <c r="G99" s="26"/>
      <c r="H99" s="26"/>
      <c r="I99" s="26"/>
      <c r="J99" s="26"/>
    </row>
    <row r="100" spans="1:10" s="2" customFormat="1" ht="12.75" customHeight="1" x14ac:dyDescent="0.55000000000000004">
      <c r="A100" s="26"/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s="2" customFormat="1" ht="12.75" customHeight="1" x14ac:dyDescent="0.55000000000000004">
      <c r="A101" s="26"/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 s="2" customFormat="1" ht="12.75" customHeight="1" x14ac:dyDescent="0.55000000000000004">
      <c r="A102" s="26"/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 s="2" customFormat="1" ht="12.75" customHeight="1" x14ac:dyDescent="0.55000000000000004">
      <c r="A103" s="26"/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1:10" s="2" customFormat="1" ht="12.75" customHeight="1" x14ac:dyDescent="0.55000000000000004">
      <c r="A104" s="26"/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1:10" s="2" customFormat="1" ht="12.75" customHeight="1" x14ac:dyDescent="0.55000000000000004">
      <c r="A105" s="26"/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1:10" s="2" customFormat="1" ht="12.75" customHeight="1" x14ac:dyDescent="0.55000000000000004">
      <c r="A106" s="26"/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1:10" s="2" customFormat="1" ht="12.75" customHeight="1" x14ac:dyDescent="0.55000000000000004">
      <c r="A107" s="26"/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 s="2" customFormat="1" ht="12.75" customHeight="1" x14ac:dyDescent="0.55000000000000004">
      <c r="A108" s="26"/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 s="2" customFormat="1" ht="12.75" customHeight="1" x14ac:dyDescent="0.55000000000000004">
      <c r="A109" s="26"/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1:10" s="2" customFormat="1" ht="12.75" customHeight="1" x14ac:dyDescent="0.55000000000000004">
      <c r="A110" s="26"/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 s="2" customFormat="1" ht="12.75" customHeight="1" x14ac:dyDescent="0.55000000000000004">
      <c r="A111" s="26"/>
      <c r="B111" s="26"/>
      <c r="C111" s="26"/>
      <c r="D111" s="26"/>
      <c r="E111" s="26"/>
      <c r="F111" s="26"/>
      <c r="G111" s="26"/>
      <c r="H111" s="26"/>
      <c r="I111" s="26"/>
      <c r="J111" s="26"/>
    </row>
    <row r="112" spans="1:10" s="2" customFormat="1" ht="12.75" customHeight="1" x14ac:dyDescent="0.55000000000000004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 s="2" customFormat="1" ht="12.75" customHeight="1" x14ac:dyDescent="0.55000000000000004">
      <c r="A113" s="26"/>
      <c r="B113" s="26"/>
      <c r="C113" s="26"/>
      <c r="D113" s="26"/>
      <c r="E113" s="26"/>
      <c r="F113" s="26"/>
      <c r="G113" s="26"/>
      <c r="H113" s="26"/>
      <c r="I113" s="26"/>
      <c r="J113" s="26"/>
    </row>
    <row r="114" spans="1:10" s="2" customFormat="1" ht="12.75" customHeight="1" x14ac:dyDescent="0.55000000000000004">
      <c r="A114" s="26"/>
      <c r="B114" s="26"/>
      <c r="C114" s="26"/>
      <c r="D114" s="26"/>
      <c r="E114" s="26"/>
      <c r="F114" s="26"/>
      <c r="G114" s="26"/>
      <c r="H114" s="26"/>
      <c r="I114" s="26"/>
      <c r="J114" s="26"/>
    </row>
    <row r="115" spans="1:10" s="2" customFormat="1" ht="12.75" customHeight="1" x14ac:dyDescent="0.55000000000000004">
      <c r="A115" s="26"/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s="2" customFormat="1" ht="12.75" customHeight="1" x14ac:dyDescent="0.55000000000000004">
      <c r="A116" s="26"/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 s="2" customFormat="1" ht="12.75" customHeight="1" x14ac:dyDescent="0.55000000000000004">
      <c r="A117" s="26"/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 s="2" customFormat="1" ht="12.75" customHeight="1" x14ac:dyDescent="0.55000000000000004">
      <c r="A118" s="26"/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 s="2" customFormat="1" ht="12.75" customHeight="1" x14ac:dyDescent="0.55000000000000004">
      <c r="A119" s="26"/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 s="2" customFormat="1" ht="12.75" customHeight="1" x14ac:dyDescent="0.55000000000000004">
      <c r="A120" s="26"/>
      <c r="B120" s="26"/>
      <c r="C120" s="26"/>
      <c r="D120" s="26"/>
      <c r="E120" s="26"/>
      <c r="F120" s="26"/>
      <c r="G120" s="26"/>
      <c r="H120" s="26"/>
      <c r="I120" s="26"/>
      <c r="J120" s="26"/>
    </row>
    <row r="121" spans="1:10" s="2" customFormat="1" ht="12.75" customHeight="1" x14ac:dyDescent="0.55000000000000004">
      <c r="A121" s="26"/>
      <c r="B121" s="26"/>
      <c r="C121" s="26"/>
      <c r="D121" s="26"/>
      <c r="E121" s="26"/>
      <c r="F121" s="26"/>
      <c r="G121" s="26"/>
      <c r="H121" s="26"/>
      <c r="I121" s="26"/>
      <c r="J121" s="26"/>
    </row>
    <row r="122" spans="1:10" s="2" customFormat="1" ht="12.75" customHeight="1" x14ac:dyDescent="0.55000000000000004">
      <c r="A122" s="26"/>
      <c r="B122" s="26"/>
      <c r="C122" s="26"/>
      <c r="D122" s="26"/>
      <c r="E122" s="26"/>
      <c r="F122" s="26"/>
      <c r="G122" s="26"/>
      <c r="H122" s="26"/>
      <c r="I122" s="26"/>
      <c r="J122" s="26"/>
    </row>
    <row r="123" spans="1:10" s="2" customFormat="1" ht="12.75" customHeight="1" x14ac:dyDescent="0.55000000000000004">
      <c r="A123" s="26"/>
      <c r="B123" s="26"/>
      <c r="C123" s="26"/>
      <c r="D123" s="26"/>
      <c r="E123" s="26"/>
      <c r="F123" s="26"/>
      <c r="G123" s="26"/>
      <c r="H123" s="26"/>
      <c r="I123" s="26"/>
      <c r="J123" s="26"/>
    </row>
    <row r="124" spans="1:10" s="2" customFormat="1" ht="12.75" customHeight="1" x14ac:dyDescent="0.55000000000000004">
      <c r="A124" s="26"/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 s="2" customFormat="1" ht="12.75" customHeight="1" x14ac:dyDescent="0.55000000000000004">
      <c r="A125" s="26"/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 s="2" customFormat="1" ht="12.75" customHeight="1" x14ac:dyDescent="0.55000000000000004">
      <c r="A126" s="26"/>
      <c r="B126" s="26"/>
      <c r="C126" s="26"/>
      <c r="D126" s="26"/>
      <c r="E126" s="26"/>
      <c r="F126" s="26"/>
      <c r="G126" s="26"/>
      <c r="H126" s="26"/>
      <c r="I126" s="26"/>
      <c r="J126" s="26"/>
    </row>
    <row r="127" spans="1:10" s="2" customFormat="1" ht="12.75" customHeight="1" x14ac:dyDescent="0.55000000000000004">
      <c r="A127" s="26"/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 s="2" customFormat="1" ht="12.75" customHeight="1" x14ac:dyDescent="0.55000000000000004">
      <c r="A128" s="26"/>
      <c r="B128" s="26"/>
      <c r="C128" s="26"/>
      <c r="D128" s="26"/>
      <c r="E128" s="26"/>
      <c r="F128" s="26"/>
      <c r="G128" s="26"/>
      <c r="H128" s="26"/>
      <c r="I128" s="26"/>
      <c r="J128" s="26"/>
    </row>
    <row r="129" spans="1:10" s="2" customFormat="1" ht="12.75" customHeight="1" x14ac:dyDescent="0.55000000000000004">
      <c r="A129" s="26"/>
      <c r="B129" s="26"/>
      <c r="C129" s="26"/>
      <c r="D129" s="26"/>
      <c r="E129" s="26"/>
      <c r="F129" s="26"/>
      <c r="G129" s="26"/>
      <c r="H129" s="26"/>
      <c r="I129" s="26"/>
      <c r="J129" s="26"/>
    </row>
    <row r="130" spans="1:10" s="2" customFormat="1" ht="12.75" customHeight="1" x14ac:dyDescent="0.55000000000000004">
      <c r="A130" s="26"/>
      <c r="B130" s="26"/>
      <c r="C130" s="26"/>
      <c r="D130" s="26"/>
      <c r="E130" s="26"/>
      <c r="F130" s="26"/>
      <c r="G130" s="26"/>
      <c r="H130" s="26"/>
      <c r="I130" s="26"/>
      <c r="J130" s="26"/>
    </row>
    <row r="131" spans="1:10" s="2" customFormat="1" ht="12.75" customHeight="1" x14ac:dyDescent="0.55000000000000004">
      <c r="A131" s="26"/>
      <c r="B131" s="26"/>
      <c r="C131" s="26"/>
      <c r="D131" s="26"/>
      <c r="E131" s="26"/>
      <c r="F131" s="26"/>
      <c r="G131" s="26"/>
      <c r="H131" s="26"/>
      <c r="I131" s="26"/>
      <c r="J131" s="26"/>
    </row>
    <row r="132" spans="1:10" s="2" customFormat="1" ht="12.75" customHeight="1" x14ac:dyDescent="0.55000000000000004">
      <c r="A132" s="26"/>
      <c r="B132" s="26"/>
      <c r="C132" s="26"/>
      <c r="D132" s="26"/>
      <c r="E132" s="26"/>
      <c r="F132" s="26"/>
      <c r="G132" s="26"/>
      <c r="H132" s="26"/>
      <c r="I132" s="26"/>
      <c r="J132" s="26"/>
    </row>
    <row r="133" spans="1:10" s="2" customFormat="1" ht="12.75" customHeight="1" x14ac:dyDescent="0.55000000000000004">
      <c r="A133" s="26"/>
      <c r="B133" s="26"/>
      <c r="C133" s="26"/>
      <c r="D133" s="26"/>
      <c r="E133" s="26"/>
      <c r="F133" s="26"/>
      <c r="G133" s="26"/>
      <c r="H133" s="26"/>
      <c r="I133" s="26"/>
      <c r="J133" s="26"/>
    </row>
    <row r="134" spans="1:10" s="2" customFormat="1" ht="12.75" customHeight="1" x14ac:dyDescent="0.55000000000000004">
      <c r="A134" s="26"/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 s="2" customFormat="1" ht="12.75" customHeight="1" x14ac:dyDescent="0.55000000000000004">
      <c r="A135" s="26"/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 s="2" customFormat="1" ht="12.75" customHeight="1" x14ac:dyDescent="0.55000000000000004">
      <c r="A136" s="26"/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 s="2" customFormat="1" ht="12.75" customHeight="1" x14ac:dyDescent="0.55000000000000004">
      <c r="A137" s="26"/>
      <c r="B137" s="26"/>
      <c r="C137" s="26"/>
      <c r="D137" s="26"/>
      <c r="E137" s="26"/>
      <c r="F137" s="26"/>
      <c r="G137" s="26"/>
      <c r="H137" s="26"/>
      <c r="I137" s="26"/>
      <c r="J137" s="26"/>
    </row>
    <row r="138" spans="1:10" s="2" customFormat="1" ht="12.75" customHeight="1" x14ac:dyDescent="0.55000000000000004">
      <c r="A138" s="26"/>
      <c r="B138" s="26"/>
      <c r="C138" s="26"/>
      <c r="D138" s="26"/>
      <c r="E138" s="26"/>
      <c r="F138" s="26"/>
      <c r="G138" s="26"/>
      <c r="H138" s="26"/>
      <c r="I138" s="26"/>
      <c r="J138" s="26"/>
    </row>
    <row r="139" spans="1:10" s="2" customFormat="1" ht="12.75" customHeight="1" x14ac:dyDescent="0.55000000000000004">
      <c r="A139" s="26"/>
      <c r="B139" s="26"/>
      <c r="C139" s="26"/>
      <c r="D139" s="26"/>
      <c r="E139" s="26"/>
      <c r="F139" s="26"/>
      <c r="G139" s="26"/>
      <c r="H139" s="26"/>
      <c r="I139" s="26"/>
      <c r="J139" s="26"/>
    </row>
    <row r="140" spans="1:10" s="2" customFormat="1" ht="12.75" customHeight="1" x14ac:dyDescent="0.55000000000000004">
      <c r="A140" s="26"/>
      <c r="B140" s="26"/>
      <c r="C140" s="26"/>
      <c r="D140" s="26"/>
      <c r="E140" s="26"/>
      <c r="F140" s="26"/>
      <c r="G140" s="26"/>
      <c r="H140" s="26"/>
      <c r="I140" s="26"/>
      <c r="J140" s="26"/>
    </row>
    <row r="141" spans="1:10" s="2" customFormat="1" ht="12.75" customHeight="1" x14ac:dyDescent="0.55000000000000004">
      <c r="A141" s="26"/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 s="2" customFormat="1" ht="12.75" customHeight="1" x14ac:dyDescent="0.55000000000000004">
      <c r="A142" s="26"/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 s="2" customFormat="1" ht="12.75" customHeight="1" x14ac:dyDescent="0.55000000000000004">
      <c r="A143" s="26"/>
      <c r="B143" s="26"/>
      <c r="C143" s="26"/>
      <c r="D143" s="26"/>
      <c r="E143" s="26"/>
      <c r="F143" s="26"/>
      <c r="G143" s="26"/>
      <c r="H143" s="26"/>
      <c r="I143" s="26"/>
      <c r="J143" s="26"/>
    </row>
    <row r="144" spans="1:10" s="2" customFormat="1" ht="12.75" customHeight="1" x14ac:dyDescent="0.55000000000000004">
      <c r="A144" s="26"/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 s="2" customFormat="1" ht="12.75" customHeight="1" x14ac:dyDescent="0.55000000000000004">
      <c r="A145" s="26"/>
      <c r="B145" s="26"/>
      <c r="C145" s="26"/>
      <c r="D145" s="26"/>
      <c r="E145" s="26"/>
      <c r="F145" s="26"/>
      <c r="G145" s="26"/>
      <c r="H145" s="26"/>
      <c r="I145" s="26"/>
      <c r="J145" s="26"/>
    </row>
    <row r="146" spans="1:10" s="2" customFormat="1" ht="12.75" customHeight="1" x14ac:dyDescent="0.55000000000000004">
      <c r="A146" s="26"/>
      <c r="B146" s="26"/>
      <c r="C146" s="26"/>
      <c r="D146" s="26"/>
      <c r="E146" s="26"/>
      <c r="F146" s="26"/>
      <c r="G146" s="26"/>
      <c r="H146" s="26"/>
      <c r="I146" s="26"/>
      <c r="J146" s="26"/>
    </row>
    <row r="147" spans="1:10" s="2" customFormat="1" ht="12.75" customHeight="1" x14ac:dyDescent="0.55000000000000004">
      <c r="A147" s="26"/>
      <c r="B147" s="26"/>
      <c r="C147" s="26"/>
      <c r="D147" s="26"/>
      <c r="E147" s="26"/>
      <c r="F147" s="26"/>
      <c r="G147" s="26"/>
      <c r="H147" s="26"/>
      <c r="I147" s="26"/>
      <c r="J147" s="26"/>
    </row>
    <row r="148" spans="1:10" s="2" customFormat="1" ht="12.75" customHeight="1" x14ac:dyDescent="0.55000000000000004">
      <c r="A148" s="26"/>
      <c r="B148" s="26"/>
      <c r="C148" s="26"/>
      <c r="D148" s="26"/>
      <c r="E148" s="26"/>
      <c r="F148" s="26"/>
      <c r="G148" s="26"/>
      <c r="H148" s="26"/>
      <c r="I148" s="26"/>
      <c r="J148" s="26"/>
    </row>
    <row r="149" spans="1:10" s="2" customFormat="1" ht="12.75" customHeight="1" x14ac:dyDescent="0.55000000000000004">
      <c r="A149" s="26"/>
      <c r="B149" s="26"/>
      <c r="C149" s="26"/>
      <c r="D149" s="26"/>
      <c r="E149" s="26"/>
      <c r="F149" s="26"/>
      <c r="G149" s="26"/>
      <c r="H149" s="26"/>
      <c r="I149" s="26"/>
      <c r="J149" s="26"/>
    </row>
    <row r="150" spans="1:10" s="2" customFormat="1" ht="12.75" customHeight="1" x14ac:dyDescent="0.55000000000000004">
      <c r="A150" s="26"/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 s="2" customFormat="1" ht="12.75" customHeight="1" x14ac:dyDescent="0.55000000000000004">
      <c r="A151" s="26"/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 s="2" customFormat="1" ht="12.75" customHeight="1" x14ac:dyDescent="0.55000000000000004">
      <c r="A152" s="26"/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 s="2" customFormat="1" ht="12.75" customHeight="1" x14ac:dyDescent="0.55000000000000004">
      <c r="A153" s="26"/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 s="2" customFormat="1" ht="12.75" customHeight="1" x14ac:dyDescent="0.55000000000000004">
      <c r="A154" s="26"/>
      <c r="B154" s="26"/>
      <c r="C154" s="26"/>
      <c r="D154" s="26"/>
      <c r="E154" s="26"/>
      <c r="F154" s="26"/>
      <c r="G154" s="26"/>
      <c r="H154" s="26"/>
      <c r="I154" s="26"/>
      <c r="J154" s="26"/>
    </row>
    <row r="155" spans="1:10" s="2" customFormat="1" ht="12.75" customHeight="1" x14ac:dyDescent="0.55000000000000004">
      <c r="A155" s="26"/>
      <c r="B155" s="26"/>
      <c r="C155" s="26"/>
      <c r="D155" s="26"/>
      <c r="E155" s="26"/>
      <c r="F155" s="26"/>
      <c r="G155" s="26"/>
      <c r="H155" s="26"/>
      <c r="I155" s="26"/>
      <c r="J155" s="26"/>
    </row>
    <row r="156" spans="1:10" s="2" customFormat="1" ht="12.75" customHeight="1" x14ac:dyDescent="0.55000000000000004">
      <c r="A156" s="26"/>
      <c r="B156" s="26"/>
      <c r="C156" s="26"/>
      <c r="D156" s="26"/>
      <c r="E156" s="26"/>
      <c r="F156" s="26"/>
      <c r="G156" s="26"/>
      <c r="H156" s="26"/>
      <c r="I156" s="26"/>
      <c r="J156" s="26"/>
    </row>
    <row r="157" spans="1:10" s="2" customFormat="1" ht="12.75" customHeight="1" x14ac:dyDescent="0.55000000000000004">
      <c r="A157" s="26"/>
      <c r="B157" s="26"/>
      <c r="C157" s="26"/>
      <c r="D157" s="26"/>
      <c r="E157" s="26"/>
      <c r="F157" s="26"/>
      <c r="G157" s="26"/>
      <c r="H157" s="26"/>
      <c r="I157" s="26"/>
      <c r="J157" s="26"/>
    </row>
    <row r="158" spans="1:10" s="2" customFormat="1" ht="12.75" customHeight="1" x14ac:dyDescent="0.55000000000000004">
      <c r="A158" s="26"/>
      <c r="B158" s="26"/>
      <c r="C158" s="26"/>
      <c r="D158" s="26"/>
      <c r="E158" s="26"/>
      <c r="F158" s="26"/>
      <c r="G158" s="26"/>
      <c r="H158" s="26"/>
      <c r="I158" s="26"/>
      <c r="J158" s="26"/>
    </row>
    <row r="159" spans="1:10" s="2" customFormat="1" ht="12.75" customHeight="1" x14ac:dyDescent="0.55000000000000004">
      <c r="A159" s="26"/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 s="2" customFormat="1" ht="12.75" customHeight="1" x14ac:dyDescent="0.55000000000000004">
      <c r="A160" s="26"/>
      <c r="B160" s="26"/>
      <c r="C160" s="26"/>
      <c r="D160" s="26"/>
      <c r="E160" s="26"/>
      <c r="F160" s="26"/>
      <c r="G160" s="26"/>
      <c r="H160" s="26"/>
      <c r="I160" s="26"/>
      <c r="J160" s="26"/>
    </row>
    <row r="161" spans="1:10" s="2" customFormat="1" ht="12.75" customHeight="1" x14ac:dyDescent="0.55000000000000004">
      <c r="A161" s="26"/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 s="2" customFormat="1" ht="12.75" customHeight="1" x14ac:dyDescent="0.55000000000000004">
      <c r="A162" s="26"/>
      <c r="B162" s="26"/>
      <c r="C162" s="26"/>
      <c r="D162" s="26"/>
      <c r="E162" s="26"/>
      <c r="F162" s="26"/>
      <c r="G162" s="26"/>
      <c r="H162" s="26"/>
      <c r="I162" s="26"/>
      <c r="J162" s="26"/>
    </row>
    <row r="163" spans="1:10" s="2" customFormat="1" ht="12.75" customHeight="1" x14ac:dyDescent="0.55000000000000004">
      <c r="A163" s="26"/>
      <c r="B163" s="26"/>
      <c r="C163" s="26"/>
      <c r="D163" s="26"/>
      <c r="E163" s="26"/>
      <c r="F163" s="26"/>
      <c r="G163" s="26"/>
      <c r="H163" s="26"/>
      <c r="I163" s="26"/>
      <c r="J163" s="26"/>
    </row>
    <row r="164" spans="1:10" s="2" customFormat="1" ht="12.75" customHeight="1" x14ac:dyDescent="0.55000000000000004">
      <c r="A164" s="26"/>
      <c r="B164" s="26"/>
      <c r="C164" s="26"/>
      <c r="D164" s="26"/>
      <c r="E164" s="26"/>
      <c r="F164" s="26"/>
      <c r="G164" s="26"/>
      <c r="H164" s="26"/>
      <c r="I164" s="26"/>
      <c r="J164" s="26"/>
    </row>
    <row r="165" spans="1:10" s="2" customFormat="1" ht="12.75" customHeight="1" x14ac:dyDescent="0.55000000000000004">
      <c r="A165" s="26"/>
      <c r="B165" s="26"/>
      <c r="C165" s="26"/>
      <c r="D165" s="26"/>
      <c r="E165" s="26"/>
      <c r="F165" s="26"/>
      <c r="G165" s="26"/>
      <c r="H165" s="26"/>
      <c r="I165" s="26"/>
      <c r="J165" s="26"/>
    </row>
    <row r="166" spans="1:10" s="2" customFormat="1" ht="12.75" customHeight="1" x14ac:dyDescent="0.55000000000000004">
      <c r="A166" s="26"/>
      <c r="B166" s="26"/>
      <c r="C166" s="26"/>
      <c r="D166" s="26"/>
      <c r="E166" s="26"/>
      <c r="F166" s="26"/>
      <c r="G166" s="26"/>
      <c r="H166" s="26"/>
      <c r="I166" s="26"/>
      <c r="J166" s="26"/>
    </row>
    <row r="167" spans="1:10" s="2" customFormat="1" ht="12.75" customHeight="1" x14ac:dyDescent="0.55000000000000004">
      <c r="A167" s="26"/>
      <c r="B167" s="26"/>
      <c r="C167" s="26"/>
      <c r="D167" s="26"/>
      <c r="E167" s="26"/>
      <c r="F167" s="26"/>
      <c r="G167" s="26"/>
      <c r="H167" s="26"/>
      <c r="I167" s="26"/>
      <c r="J167" s="26"/>
    </row>
    <row r="168" spans="1:10" s="2" customFormat="1" ht="12.75" customHeight="1" x14ac:dyDescent="0.55000000000000004">
      <c r="A168" s="26"/>
      <c r="B168" s="26"/>
      <c r="C168" s="26"/>
      <c r="D168" s="26"/>
      <c r="E168" s="26"/>
      <c r="F168" s="26"/>
      <c r="G168" s="26"/>
      <c r="H168" s="26"/>
      <c r="I168" s="26"/>
      <c r="J168" s="26"/>
    </row>
    <row r="169" spans="1:10" s="2" customFormat="1" ht="12.75" customHeight="1" x14ac:dyDescent="0.55000000000000004">
      <c r="A169" s="26"/>
      <c r="B169" s="26"/>
      <c r="C169" s="26"/>
      <c r="D169" s="26"/>
      <c r="E169" s="26"/>
      <c r="F169" s="26"/>
      <c r="G169" s="26"/>
      <c r="H169" s="26"/>
      <c r="I169" s="26"/>
      <c r="J169" s="26"/>
    </row>
    <row r="170" spans="1:10" s="2" customFormat="1" ht="12.75" customHeight="1" x14ac:dyDescent="0.55000000000000004">
      <c r="A170" s="26"/>
      <c r="B170" s="26"/>
      <c r="C170" s="26"/>
      <c r="D170" s="26"/>
      <c r="E170" s="26"/>
      <c r="F170" s="26"/>
      <c r="G170" s="26"/>
      <c r="H170" s="26"/>
      <c r="I170" s="26"/>
      <c r="J170" s="26"/>
    </row>
    <row r="171" spans="1:10" s="2" customFormat="1" ht="12.75" customHeight="1" x14ac:dyDescent="0.55000000000000004">
      <c r="A171" s="26"/>
      <c r="B171" s="26"/>
      <c r="C171" s="26"/>
      <c r="D171" s="26"/>
      <c r="E171" s="26"/>
      <c r="F171" s="26"/>
      <c r="G171" s="26"/>
      <c r="H171" s="26"/>
      <c r="I171" s="26"/>
      <c r="J171" s="26"/>
    </row>
    <row r="172" spans="1:10" s="2" customFormat="1" ht="12.75" customHeight="1" x14ac:dyDescent="0.55000000000000004">
      <c r="A172" s="26"/>
      <c r="B172" s="26"/>
      <c r="C172" s="26"/>
      <c r="D172" s="26"/>
      <c r="E172" s="26"/>
      <c r="F172" s="26"/>
      <c r="G172" s="26"/>
      <c r="H172" s="26"/>
      <c r="I172" s="26"/>
      <c r="J172" s="26"/>
    </row>
    <row r="173" spans="1:10" s="2" customFormat="1" ht="12.75" customHeight="1" x14ac:dyDescent="0.55000000000000004">
      <c r="A173" s="26"/>
      <c r="B173" s="26"/>
      <c r="C173" s="26"/>
      <c r="D173" s="26"/>
      <c r="E173" s="26"/>
      <c r="F173" s="26"/>
      <c r="G173" s="26"/>
      <c r="H173" s="26"/>
      <c r="I173" s="26"/>
      <c r="J173" s="26"/>
    </row>
    <row r="174" spans="1:10" s="2" customFormat="1" ht="12.75" customHeight="1" x14ac:dyDescent="0.55000000000000004">
      <c r="A174" s="26"/>
      <c r="B174" s="26"/>
      <c r="C174" s="26"/>
      <c r="D174" s="26"/>
      <c r="E174" s="26"/>
      <c r="F174" s="26"/>
      <c r="G174" s="26"/>
      <c r="H174" s="26"/>
      <c r="I174" s="26"/>
      <c r="J174" s="26"/>
    </row>
    <row r="175" spans="1:10" s="2" customFormat="1" ht="12.75" customHeight="1" x14ac:dyDescent="0.55000000000000004">
      <c r="A175" s="26"/>
      <c r="B175" s="26"/>
      <c r="C175" s="26"/>
      <c r="D175" s="26"/>
      <c r="E175" s="26"/>
      <c r="F175" s="26"/>
      <c r="G175" s="26"/>
      <c r="H175" s="26"/>
      <c r="I175" s="26"/>
      <c r="J175" s="26"/>
    </row>
    <row r="176" spans="1:10" s="2" customFormat="1" ht="12.75" customHeight="1" x14ac:dyDescent="0.55000000000000004">
      <c r="A176" s="26"/>
      <c r="B176" s="26"/>
      <c r="C176" s="26"/>
      <c r="D176" s="26"/>
      <c r="E176" s="26"/>
      <c r="F176" s="26"/>
      <c r="G176" s="26"/>
      <c r="H176" s="26"/>
      <c r="I176" s="26"/>
      <c r="J176" s="26"/>
    </row>
    <row r="177" spans="1:10" s="2" customFormat="1" ht="12.75" customHeight="1" x14ac:dyDescent="0.55000000000000004">
      <c r="A177" s="26"/>
      <c r="B177" s="26"/>
      <c r="C177" s="26"/>
      <c r="D177" s="26"/>
      <c r="E177" s="26"/>
      <c r="F177" s="26"/>
      <c r="G177" s="26"/>
      <c r="H177" s="26"/>
      <c r="I177" s="26"/>
      <c r="J177" s="26"/>
    </row>
    <row r="178" spans="1:10" s="2" customFormat="1" ht="12.75" customHeight="1" x14ac:dyDescent="0.55000000000000004">
      <c r="A178" s="26"/>
      <c r="B178" s="26"/>
      <c r="C178" s="26"/>
      <c r="D178" s="26"/>
      <c r="E178" s="26"/>
      <c r="F178" s="26"/>
      <c r="G178" s="26"/>
      <c r="H178" s="26"/>
      <c r="I178" s="26"/>
      <c r="J178" s="26"/>
    </row>
    <row r="179" spans="1:10" s="2" customFormat="1" ht="12.75" customHeight="1" x14ac:dyDescent="0.55000000000000004">
      <c r="A179" s="26"/>
      <c r="B179" s="26"/>
      <c r="C179" s="26"/>
      <c r="D179" s="26"/>
      <c r="E179" s="26"/>
      <c r="F179" s="26"/>
      <c r="G179" s="26"/>
      <c r="H179" s="26"/>
      <c r="I179" s="26"/>
      <c r="J179" s="26"/>
    </row>
    <row r="180" spans="1:10" s="2" customFormat="1" ht="12.75" customHeight="1" x14ac:dyDescent="0.55000000000000004">
      <c r="A180" s="26"/>
      <c r="B180" s="26"/>
      <c r="C180" s="26"/>
      <c r="D180" s="26"/>
      <c r="E180" s="26"/>
      <c r="F180" s="26"/>
      <c r="G180" s="26"/>
      <c r="H180" s="26"/>
      <c r="I180" s="26"/>
      <c r="J180" s="26"/>
    </row>
    <row r="181" spans="1:10" s="2" customFormat="1" ht="12.75" customHeight="1" x14ac:dyDescent="0.55000000000000004">
      <c r="A181" s="26"/>
      <c r="B181" s="26"/>
      <c r="C181" s="26"/>
      <c r="D181" s="26"/>
      <c r="E181" s="26"/>
      <c r="F181" s="26"/>
      <c r="G181" s="26"/>
      <c r="H181" s="26"/>
      <c r="I181" s="26"/>
      <c r="J181" s="26"/>
    </row>
    <row r="182" spans="1:10" s="2" customFormat="1" ht="12.75" customHeight="1" x14ac:dyDescent="0.55000000000000004">
      <c r="A182" s="26"/>
      <c r="B182" s="26"/>
      <c r="C182" s="26"/>
      <c r="D182" s="26"/>
      <c r="E182" s="26"/>
      <c r="F182" s="26"/>
      <c r="G182" s="26"/>
      <c r="H182" s="26"/>
      <c r="I182" s="26"/>
      <c r="J182" s="26"/>
    </row>
    <row r="183" spans="1:10" s="2" customFormat="1" ht="12.75" customHeight="1" x14ac:dyDescent="0.55000000000000004">
      <c r="A183" s="26"/>
      <c r="B183" s="26"/>
      <c r="C183" s="26"/>
      <c r="D183" s="26"/>
      <c r="E183" s="26"/>
      <c r="F183" s="26"/>
      <c r="G183" s="26"/>
      <c r="H183" s="26"/>
      <c r="I183" s="26"/>
      <c r="J183" s="26"/>
    </row>
    <row r="184" spans="1:10" s="2" customFormat="1" ht="12.75" customHeight="1" x14ac:dyDescent="0.55000000000000004">
      <c r="A184" s="26"/>
      <c r="B184" s="26"/>
      <c r="C184" s="26"/>
      <c r="D184" s="26"/>
      <c r="E184" s="26"/>
      <c r="F184" s="26"/>
      <c r="G184" s="26"/>
      <c r="H184" s="26"/>
      <c r="I184" s="26"/>
      <c r="J184" s="26"/>
    </row>
    <row r="185" spans="1:10" s="2" customFormat="1" ht="12.75" customHeight="1" x14ac:dyDescent="0.55000000000000004">
      <c r="A185" s="26"/>
      <c r="B185" s="26"/>
      <c r="C185" s="26"/>
      <c r="D185" s="26"/>
      <c r="E185" s="26"/>
      <c r="F185" s="26"/>
      <c r="G185" s="26"/>
      <c r="H185" s="26"/>
      <c r="I185" s="26"/>
      <c r="J185" s="26"/>
    </row>
    <row r="186" spans="1:10" s="2" customFormat="1" ht="12.75" customHeight="1" x14ac:dyDescent="0.55000000000000004">
      <c r="A186" s="26"/>
      <c r="B186" s="26"/>
      <c r="C186" s="26"/>
      <c r="D186" s="26"/>
      <c r="E186" s="26"/>
      <c r="F186" s="26"/>
      <c r="G186" s="26"/>
      <c r="H186" s="26"/>
      <c r="I186" s="26"/>
      <c r="J186" s="26"/>
    </row>
  </sheetData>
  <mergeCells count="8">
    <mergeCell ref="B24:B28"/>
    <mergeCell ref="C31:I31"/>
    <mergeCell ref="B1:I1"/>
    <mergeCell ref="B2:B3"/>
    <mergeCell ref="B4:B8"/>
    <mergeCell ref="B9:B11"/>
    <mergeCell ref="B17:B21"/>
    <mergeCell ref="H15:I16"/>
  </mergeCells>
  <phoneticPr fontId="1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청운숙기숙사</vt:lpstr>
      <vt:lpstr>솔지오</vt:lpstr>
      <vt:lpstr>서캠_국제기숙사!Print_Area</vt:lpstr>
      <vt:lpstr>솔지오!Print_Area</vt:lpstr>
      <vt:lpstr>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yerim</cp:lastModifiedBy>
  <dcterms:created xsi:type="dcterms:W3CDTF">2024-10-17T02:17:03Z</dcterms:created>
  <dcterms:modified xsi:type="dcterms:W3CDTF">2024-11-28T04:54:00Z</dcterms:modified>
</cp:coreProperties>
</file>