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102_주간식단표 업데이트\"/>
    </mc:Choice>
  </mc:AlternateContent>
  <bookViews>
    <workbookView xWindow="0" yWindow="0" windowWidth="15034" windowHeight="5657" tabRatio="674" activeTab="1"/>
  </bookViews>
  <sheets>
    <sheet name="서캠_국제기숙사" sheetId="57" r:id="rId1"/>
    <sheet name="솔지오" sheetId="53" r:id="rId2"/>
  </sheets>
  <definedNames>
    <definedName name="_xlnm.Print_Area" localSheetId="0">서캠_국제기숙사!$A$1:$J$34</definedName>
    <definedName name="_xlnm.Print_Area" localSheetId="1">솔지오!$A$1:$J$32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53" l="1"/>
  <c r="H3" i="53"/>
  <c r="G3" i="53"/>
  <c r="F3" i="53"/>
  <c r="E3" i="53"/>
  <c r="D3" i="53"/>
</calcChain>
</file>

<file path=xl/sharedStrings.xml><?xml version="1.0" encoding="utf-8"?>
<sst xmlns="http://schemas.openxmlformats.org/spreadsheetml/2006/main" count="232" uniqueCount="164">
  <si>
    <t>목요일</t>
  </si>
  <si>
    <t>금요일</t>
  </si>
  <si>
    <t>토요일</t>
  </si>
  <si>
    <t>브레드*잼</t>
  </si>
  <si>
    <t>시리얼*우유</t>
  </si>
  <si>
    <t>샐러드*드레싱</t>
  </si>
  <si>
    <t>월요일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</si>
  <si>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</si>
  <si>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</si>
  <si>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</si>
  <si>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일요일</t>
    <phoneticPr fontId="2" type="noConversion"/>
  </si>
  <si>
    <t xml:space="preserve">조식
08:00~08:30
</t>
    <phoneticPr fontId="2" type="noConversion"/>
  </si>
  <si>
    <t>조식 미운영</t>
    <phoneticPr fontId="2" type="noConversion"/>
  </si>
  <si>
    <t>사각햄점*케찹(돈,계육:국산)</t>
    <phoneticPr fontId="2" type="noConversion"/>
  </si>
  <si>
    <t>고기산적조림(돈,계육:국산)
/대체:치킨너겟(계육:국산)</t>
    <phoneticPr fontId="2" type="noConversion"/>
  </si>
  <si>
    <t>동그랑땡야채볶음(계욱:국산)</t>
    <phoneticPr fontId="2" type="noConversion"/>
  </si>
  <si>
    <t>후랑크야채볶음(돈,계육:국산)</t>
    <phoneticPr fontId="2" type="noConversion"/>
  </si>
  <si>
    <t>조식 미운영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</si>
  <si>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</si>
  <si>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</si>
  <si>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</si>
  <si>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매콤어묵국</t>
    <phoneticPr fontId="2" type="noConversion"/>
  </si>
  <si>
    <t>계란국</t>
    <phoneticPr fontId="2" type="noConversion"/>
  </si>
  <si>
    <t>콩나물국</t>
    <phoneticPr fontId="2" type="noConversion"/>
  </si>
  <si>
    <t>김치수제비국</t>
    <phoneticPr fontId="2" type="noConversion"/>
  </si>
  <si>
    <t>도시락김*계란후라이</t>
    <phoneticPr fontId="2" type="noConversion"/>
  </si>
  <si>
    <t>미역줄기볶음</t>
    <phoneticPr fontId="2" type="noConversion"/>
  </si>
  <si>
    <t>간장깻잎지</t>
    <phoneticPr fontId="2" type="noConversion"/>
  </si>
  <si>
    <t>건파래볶음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</si>
  <si>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</si>
  <si>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</si>
  <si>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</si>
  <si>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Plus bar</t>
    <phoneticPr fontId="2" type="noConversion"/>
  </si>
  <si>
    <t>PRICE</t>
    <phoneticPr fontId="2" type="noConversion"/>
  </si>
  <si>
    <t>5,000원</t>
    <phoneticPr fontId="2" type="noConversion"/>
  </si>
  <si>
    <t>5,000원</t>
    <phoneticPr fontId="2" type="noConversion"/>
  </si>
  <si>
    <t>CORNER A-1</t>
    <phoneticPr fontId="2" type="noConversion"/>
  </si>
  <si>
    <t>중식 미운영</t>
    <phoneticPr fontId="2" type="noConversion"/>
  </si>
  <si>
    <t>PRICE</t>
    <phoneticPr fontId="2" type="noConversion"/>
  </si>
  <si>
    <t>CORNER A-2</t>
    <phoneticPr fontId="2" type="noConversion"/>
  </si>
  <si>
    <t>중식
12:00~13:00</t>
    <phoneticPr fontId="2" type="noConversion"/>
  </si>
  <si>
    <t>석식
18:00~18:50</t>
    <phoneticPr fontId="2" type="noConversion"/>
  </si>
  <si>
    <t>하이라이스</t>
    <phoneticPr fontId="2" type="noConversion"/>
  </si>
  <si>
    <t>매콤떡볶이</t>
    <phoneticPr fontId="2" type="noConversion"/>
  </si>
  <si>
    <t>조각돈까스*소스(돈,계육:국산)
/대체:생선까스</t>
    <phoneticPr fontId="2" type="noConversion"/>
  </si>
  <si>
    <t>굴소스야채볶음밥</t>
    <phoneticPr fontId="2" type="noConversion"/>
  </si>
  <si>
    <t>석식 미운영</t>
    <phoneticPr fontId="2" type="noConversion"/>
  </si>
  <si>
    <t>떡갈비비빔밥(돈,계육:국산)</t>
    <phoneticPr fontId="2" type="noConversion"/>
  </si>
  <si>
    <t>쌀밥</t>
    <phoneticPr fontId="2" type="noConversion"/>
  </si>
  <si>
    <t>배추된장국</t>
    <phoneticPr fontId="2" type="noConversion"/>
  </si>
  <si>
    <t>미역국</t>
    <phoneticPr fontId="2" type="noConversion"/>
  </si>
  <si>
    <t>우동장국</t>
    <phoneticPr fontId="2" type="noConversion"/>
  </si>
  <si>
    <t>어묵국</t>
    <phoneticPr fontId="2" type="noConversion"/>
  </si>
  <si>
    <t>다시마무국</t>
    <phoneticPr fontId="2" type="noConversion"/>
  </si>
  <si>
    <t>치킨탕수육*소스(계육:국산)</t>
    <phoneticPr fontId="2" type="noConversion"/>
  </si>
  <si>
    <t>춘권튀김*간장</t>
    <phoneticPr fontId="2" type="noConversion"/>
  </si>
  <si>
    <t>깐풍기강정(계육:국산)</t>
    <phoneticPr fontId="2" type="noConversion"/>
  </si>
  <si>
    <t>김말이튀김*간장</t>
    <phoneticPr fontId="2" type="noConversion"/>
  </si>
  <si>
    <t>고추지</t>
    <phoneticPr fontId="2" type="noConversion"/>
  </si>
  <si>
    <t>오복지</t>
    <phoneticPr fontId="2" type="noConversion"/>
  </si>
  <si>
    <t>배추김치</t>
    <phoneticPr fontId="2" type="noConversion"/>
  </si>
  <si>
    <t>단무지</t>
    <phoneticPr fontId="2" type="noConversion"/>
  </si>
  <si>
    <t>요구르트</t>
    <phoneticPr fontId="2" type="noConversion"/>
  </si>
  <si>
    <t>아이스티</t>
    <phoneticPr fontId="2" type="noConversion"/>
  </si>
  <si>
    <t>사이다</t>
    <phoneticPr fontId="2" type="noConversion"/>
  </si>
  <si>
    <t>코코아</t>
    <phoneticPr fontId="2" type="noConversion"/>
  </si>
  <si>
    <t>초코쿠키</t>
    <phoneticPr fontId="2" type="noConversion"/>
  </si>
  <si>
    <t>5,000원</t>
    <phoneticPr fontId="2" type="noConversion"/>
  </si>
  <si>
    <t>5,000원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</si>
  <si>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</si>
  <si>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구분</t>
    <phoneticPr fontId="2" type="noConversion"/>
  </si>
  <si>
    <t>중식</t>
    <phoneticPr fontId="2" type="noConversion"/>
  </si>
  <si>
    <t>배추김치</t>
  </si>
  <si>
    <t>쌀밥</t>
  </si>
  <si>
    <t>화요일</t>
  </si>
  <si>
    <t>수요일</t>
  </si>
  <si>
    <t>일요일</t>
  </si>
  <si>
    <t>조식</t>
    <phoneticPr fontId="3" type="noConversion"/>
  </si>
  <si>
    <t>중식,석식만 운영
1/6일~2/14일</t>
    <phoneticPr fontId="3" type="noConversion"/>
  </si>
  <si>
    <t>대체식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</si>
  <si>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</si>
  <si>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</si>
  <si>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</si>
  <si>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판매식B</t>
    <phoneticPr fontId="3" type="noConversion"/>
  </si>
  <si>
    <t>단호박카레라이스</t>
  </si>
  <si>
    <t>해장라면</t>
    <phoneticPr fontId="3" type="noConversion"/>
  </si>
  <si>
    <t>김치볶음밥
(닭고기:국산)</t>
    <phoneticPr fontId="3" type="noConversion"/>
  </si>
  <si>
    <t>토마토파스타
(계육 : 국내산)</t>
  </si>
  <si>
    <t>마라떡볶이</t>
  </si>
  <si>
    <t>치킨마크니커리덮밥
(계육 : 브라질산)</t>
    <phoneticPr fontId="3" type="noConversion"/>
  </si>
  <si>
    <t>볶음우동
(오징어:칠레산)</t>
    <phoneticPr fontId="3" type="noConversion"/>
  </si>
  <si>
    <t>나시고랭볶음밥</t>
    <phoneticPr fontId="3" type="noConversion"/>
  </si>
  <si>
    <t>푸팟퐁커리</t>
    <phoneticPr fontId="3" type="noConversion"/>
  </si>
  <si>
    <t>팽이장국</t>
    <phoneticPr fontId="3" type="noConversion"/>
  </si>
  <si>
    <t>쌀밥</t>
    <phoneticPr fontId="3" type="noConversion"/>
  </si>
  <si>
    <t>우동장국</t>
    <phoneticPr fontId="3" type="noConversion"/>
  </si>
  <si>
    <t>나가사끼야채짬뽕국</t>
  </si>
  <si>
    <t>베트남식장국</t>
    <phoneticPr fontId="3" type="noConversion"/>
  </si>
  <si>
    <t>김말이튀김</t>
    <phoneticPr fontId="3" type="noConversion"/>
  </si>
  <si>
    <t>깐풍기*케찹
(닭고기:국내산)</t>
    <phoneticPr fontId="3" type="noConversion"/>
  </si>
  <si>
    <t>소떡소떡
(계육,돈육 : 국내산)</t>
  </si>
  <si>
    <t>크림스프</t>
    <phoneticPr fontId="3" type="noConversion"/>
  </si>
  <si>
    <t>어묵국</t>
    <phoneticPr fontId="3" type="noConversion"/>
  </si>
  <si>
    <t>야채크로켓*케찹</t>
  </si>
  <si>
    <t>덴까스국</t>
    <phoneticPr fontId="3" type="noConversion"/>
  </si>
  <si>
    <t>생선까스</t>
    <phoneticPr fontId="3" type="noConversion"/>
  </si>
  <si>
    <t>오이지무침</t>
    <phoneticPr fontId="3" type="noConversion"/>
  </si>
  <si>
    <t>단무지</t>
    <phoneticPr fontId="3" type="noConversion"/>
  </si>
  <si>
    <t>오복지무침</t>
    <phoneticPr fontId="3" type="noConversion"/>
  </si>
  <si>
    <t>감자튀김*케찹</t>
    <phoneticPr fontId="3" type="noConversion"/>
  </si>
  <si>
    <t>치킨탕수육
(닭고기:국내산)</t>
    <phoneticPr fontId="3" type="noConversion"/>
  </si>
  <si>
    <t>락교</t>
    <phoneticPr fontId="3" type="noConversion"/>
  </si>
  <si>
    <t>타코야끼
(오징어:중국산,가쓰오부시:외국산)</t>
    <phoneticPr fontId="3" type="noConversion"/>
  </si>
  <si>
    <t>생선까스*타르소스</t>
    <phoneticPr fontId="3" type="noConversion"/>
  </si>
  <si>
    <t>숙주볶음</t>
    <phoneticPr fontId="3" type="noConversion"/>
  </si>
  <si>
    <t>배추김치</t>
    <phoneticPr fontId="3" type="noConversion"/>
  </si>
  <si>
    <t>오이피클</t>
    <phoneticPr fontId="3" type="noConversion"/>
  </si>
  <si>
    <t>깍두기</t>
    <phoneticPr fontId="3" type="noConversion"/>
  </si>
  <si>
    <t>마카로니샐러드</t>
    <phoneticPr fontId="3" type="noConversion"/>
  </si>
  <si>
    <t>식혜</t>
    <phoneticPr fontId="3" type="noConversion"/>
  </si>
  <si>
    <t>후렌치파이</t>
    <phoneticPr fontId="3" type="noConversion"/>
  </si>
  <si>
    <t>마카로니과자</t>
    <phoneticPr fontId="3" type="noConversion"/>
  </si>
  <si>
    <t>약과</t>
    <phoneticPr fontId="3" type="noConversion"/>
  </si>
  <si>
    <t>보리과자</t>
    <phoneticPr fontId="3" type="noConversion"/>
  </si>
  <si>
    <t>알새우칩</t>
    <phoneticPr fontId="3" type="noConversion"/>
  </si>
  <si>
    <t>짜요짜요</t>
    <phoneticPr fontId="3" type="noConversion"/>
  </si>
  <si>
    <t>어묵바</t>
    <phoneticPr fontId="3" type="noConversion"/>
  </si>
  <si>
    <t>4,000원</t>
  </si>
  <si>
    <t>석식</t>
    <phoneticPr fontId="2" type="noConversion"/>
  </si>
  <si>
    <t>쌀국수
(우육 : 호주산)</t>
  </si>
  <si>
    <t>중화덮밥
(오징어 : 페루산)</t>
    <phoneticPr fontId="3" type="noConversion"/>
  </si>
  <si>
    <t>콩나물국밥
(오징어:칠레산)</t>
    <phoneticPr fontId="3" type="noConversion"/>
  </si>
  <si>
    <t>닭고기데리덮밥
(닭고기:브라질산)</t>
    <phoneticPr fontId="3" type="noConversion"/>
  </si>
  <si>
    <t>비빔만두쫄면</t>
    <phoneticPr fontId="3" type="noConversion"/>
  </si>
  <si>
    <t>참치김치찌개
(참치:베트남산)</t>
    <phoneticPr fontId="3" type="noConversion"/>
  </si>
  <si>
    <t>어육소세지전</t>
    <phoneticPr fontId="3" type="noConversion"/>
  </si>
  <si>
    <t>타코야끼</t>
  </si>
  <si>
    <t>들깨무국</t>
    <phoneticPr fontId="3" type="noConversion"/>
  </si>
  <si>
    <t>미역국</t>
    <phoneticPr fontId="3" type="noConversion"/>
  </si>
  <si>
    <t>(오징어 : 중국산)</t>
  </si>
  <si>
    <t>사모사튀김*칠리소스</t>
  </si>
  <si>
    <t>오징어링*타르소스
(오징어:외국산)</t>
    <phoneticPr fontId="3" type="noConversion"/>
  </si>
  <si>
    <t>알감자조림</t>
    <phoneticPr fontId="3" type="noConversion"/>
  </si>
  <si>
    <t>춘권튀김</t>
    <phoneticPr fontId="3" type="noConversion"/>
  </si>
  <si>
    <t>피카츄돈까스
(계육 : 국내산)</t>
  </si>
  <si>
    <t>고추장찌개</t>
    <phoneticPr fontId="3" type="noConversion"/>
  </si>
  <si>
    <t xml:space="preserve"> (가다랑어 : 인도네시아산)</t>
  </si>
  <si>
    <t>산고추지</t>
  </si>
  <si>
    <t>짜샤이무침</t>
    <phoneticPr fontId="3" type="noConversion"/>
  </si>
  <si>
    <t>숙주무침</t>
    <phoneticPr fontId="3" type="noConversion"/>
  </si>
  <si>
    <t>무말랭이무침</t>
    <phoneticPr fontId="3" type="noConversion"/>
  </si>
  <si>
    <t>청포묵무침</t>
    <phoneticPr fontId="3" type="noConversion"/>
  </si>
  <si>
    <t>깍두기</t>
  </si>
  <si>
    <t>어묵볶음</t>
    <phoneticPr fontId="3" type="noConversion"/>
  </si>
  <si>
    <t>고추지무침</t>
    <phoneticPr fontId="3" type="noConversion"/>
  </si>
  <si>
    <t>파래무침</t>
    <phoneticPr fontId="3" type="noConversion"/>
  </si>
  <si>
    <t>건빵튀김</t>
    <phoneticPr fontId="3" type="noConversion"/>
  </si>
  <si>
    <t>쌀과자</t>
    <phoneticPr fontId="3" type="noConversion"/>
  </si>
  <si>
    <t>젤리스틱</t>
    <phoneticPr fontId="3" type="noConversion"/>
  </si>
  <si>
    <t>츄파춥스캔디</t>
    <phoneticPr fontId="3" type="noConversion"/>
  </si>
  <si>
    <t>초코크리스피</t>
    <phoneticPr fontId="3" type="noConversion"/>
  </si>
  <si>
    <t>허쉬쿠키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</si>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</sst>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4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8"/>
      <color theme="1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2"/>
      <color rgb="FFC00000"/>
      <name val="나눔바른펜"/>
      <family val="3"/>
      <charset val="129"/>
    </font>
    <font>
      <sz val="30"/>
      <color rgb="FFFF0000"/>
      <name val="나눔바른펜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10"/>
      <color theme="0"/>
      <name val="나눔바른펜"/>
      <family val="3"/>
      <charset val="129"/>
    </font>
    <font>
      <b/>
      <sz val="15"/>
      <color theme="0"/>
      <name val="나눔바른펜"/>
      <family val="3"/>
      <charset val="129"/>
    </font>
    <font>
      <sz val="10"/>
      <color theme="5" tint="-0.249977111117893"/>
      <name val="나눔바른고딕"/>
      <family val="3"/>
      <charset val="129"/>
    </font>
    <font>
      <sz val="50"/>
      <color theme="8" tint="-0.249977111117893"/>
      <name val="나눔바른펜"/>
      <family val="3"/>
      <charset val="129"/>
    </font>
    <font>
      <b/>
      <u/>
      <sz val="10"/>
      <color theme="0"/>
      <name val="나눔바른펜"/>
      <family val="3"/>
      <charset val="129"/>
    </font>
    <font>
      <b/>
      <sz val="10"/>
      <color theme="8" tint="-0.249977111117893"/>
      <name val="나눔바른펜"/>
      <family val="3"/>
      <charset val="129"/>
    </font>
    <font>
      <b/>
      <sz val="10"/>
      <color theme="5" tint="-0.249977111117893"/>
      <name val="나눔바른펜"/>
      <family val="3"/>
      <charset val="129"/>
    </font>
    <font>
      <b/>
      <sz val="10"/>
      <color rgb="FF00B050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sz val="10"/>
      <name val="나눔바른펜"/>
      <family val="3"/>
      <charset val="129"/>
    </font>
    <font>
      <u/>
      <sz val="10"/>
      <name val="나눔바른펜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1"/>
      <name val="나눔바른고딕"/>
      <family val="3"/>
      <charset val="129"/>
    </font>
    <font>
      <u/>
      <sz val="10"/>
      <color rgb="FF613B20"/>
      <name val="나눔바른펜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indexed="64"/>
      </top>
      <bottom/>
      <diagonal/>
    </border>
    <border>
      <left style="thin">
        <color theme="9" tint="0.79998168889431442"/>
      </left>
      <right/>
      <top style="thin">
        <color indexed="64"/>
      </top>
      <bottom/>
      <diagonal/>
    </border>
    <border>
      <left style="thin">
        <color theme="9" tint="0.7999816888943144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thin">
        <color indexed="64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64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indexed="64"/>
      </right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indexed="64"/>
      </left>
      <right/>
      <top style="thin">
        <color theme="9" tint="0.79998168889431442"/>
      </top>
      <bottom style="thin">
        <color indexed="64"/>
      </bottom>
      <diagonal/>
    </border>
    <border>
      <left/>
      <right/>
      <top style="thin">
        <color theme="9" tint="0.79998168889431442"/>
      </top>
      <bottom style="thin">
        <color indexed="64"/>
      </bottom>
      <diagonal/>
    </border>
    <border>
      <left/>
      <right style="thin">
        <color indexed="64"/>
      </right>
      <top style="thin">
        <color theme="9" tint="0.79998168889431442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0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176" fontId="10" fillId="4" borderId="7" xfId="1" applyNumberFormat="1" applyFont="1" applyFill="1" applyBorder="1" applyAlignment="1">
      <alignment horizontal="center" vertical="center" wrapText="1"/>
    </xf>
    <xf numFmtId="176" fontId="11" fillId="4" borderId="7" xfId="1" applyNumberFormat="1" applyFont="1" applyFill="1" applyBorder="1" applyAlignment="1">
      <alignment horizontal="center" vertical="center" wrapText="1"/>
    </xf>
    <xf numFmtId="176" fontId="7" fillId="4" borderId="7" xfId="1" applyNumberFormat="1" applyFont="1" applyFill="1" applyBorder="1" applyAlignment="1">
      <alignment horizontal="center" vertical="center" wrapText="1"/>
    </xf>
    <xf numFmtId="176" fontId="8" fillId="4" borderId="7" xfId="1" applyNumberFormat="1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176" fontId="21" fillId="8" borderId="7" xfId="1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76" fontId="21" fillId="8" borderId="15" xfId="1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2" borderId="17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 wrapText="1"/>
    </xf>
    <xf numFmtId="0" fontId="26" fillId="2" borderId="15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/>
    </xf>
    <xf numFmtId="0" fontId="28" fillId="2" borderId="22" xfId="0" applyFont="1" applyFill="1" applyBorder="1" applyAlignment="1">
      <alignment horizontal="center" vertical="center"/>
    </xf>
    <xf numFmtId="0" fontId="28" fillId="2" borderId="23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28" fillId="2" borderId="21" xfId="0" applyFont="1" applyFill="1" applyBorder="1" applyAlignment="1">
      <alignment horizontal="center" vertical="center" wrapText="1"/>
    </xf>
    <xf numFmtId="0" fontId="28" fillId="2" borderId="2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28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29" fillId="10" borderId="24" xfId="0" applyFont="1" applyFill="1" applyBorder="1" applyAlignment="1">
      <alignment horizontal="center" vertical="center"/>
    </xf>
    <xf numFmtId="0" fontId="29" fillId="10" borderId="22" xfId="0" applyFont="1" applyFill="1" applyBorder="1" applyAlignment="1">
      <alignment horizontal="center" vertical="center"/>
    </xf>
    <xf numFmtId="0" fontId="30" fillId="10" borderId="22" xfId="0" applyFont="1" applyFill="1" applyBorder="1" applyAlignment="1">
      <alignment horizontal="center" vertical="center"/>
    </xf>
    <xf numFmtId="0" fontId="29" fillId="10" borderId="26" xfId="0" applyFont="1" applyFill="1" applyBorder="1" applyAlignment="1">
      <alignment horizontal="center" vertical="center"/>
    </xf>
    <xf numFmtId="0" fontId="30" fillId="10" borderId="23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25" fillId="2" borderId="24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33" fillId="10" borderId="29" xfId="0" applyFont="1" applyFill="1" applyBorder="1" applyAlignment="1">
      <alignment horizontal="center" vertical="center"/>
    </xf>
    <xf numFmtId="0" fontId="33" fillId="10" borderId="11" xfId="0" applyFont="1" applyFill="1" applyBorder="1" applyAlignment="1">
      <alignment horizontal="center" vertical="center"/>
    </xf>
    <xf numFmtId="0" fontId="33" fillId="10" borderId="30" xfId="0" applyFont="1" applyFill="1" applyBorder="1" applyAlignment="1">
      <alignment horizontal="center" vertical="center"/>
    </xf>
    <xf numFmtId="0" fontId="33" fillId="10" borderId="31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 wrapText="1"/>
    </xf>
    <xf numFmtId="0" fontId="20" fillId="9" borderId="8" xfId="0" applyFont="1" applyFill="1" applyBorder="1" applyAlignment="1">
      <alignment horizontal="center" vertical="center" wrapText="1"/>
    </xf>
    <xf numFmtId="0" fontId="18" fillId="8" borderId="32" xfId="0" applyFont="1" applyFill="1" applyBorder="1" applyAlignment="1">
      <alignment horizontal="center" vertical="center"/>
    </xf>
    <xf numFmtId="0" fontId="18" fillId="8" borderId="33" xfId="0" applyFont="1" applyFill="1" applyBorder="1" applyAlignment="1">
      <alignment horizontal="center" vertical="center"/>
    </xf>
    <xf numFmtId="0" fontId="18" fillId="8" borderId="34" xfId="0" applyFont="1" applyFill="1" applyBorder="1" applyAlignment="1">
      <alignment horizontal="left" vertical="center" wrapText="1"/>
    </xf>
    <xf numFmtId="0" fontId="18" fillId="8" borderId="35" xfId="0" applyFont="1" applyFill="1" applyBorder="1" applyAlignment="1">
      <alignment horizontal="left" vertical="center" wrapText="1"/>
    </xf>
    <xf numFmtId="0" fontId="18" fillId="8" borderId="36" xfId="0" applyFont="1" applyFill="1" applyBorder="1" applyAlignment="1">
      <alignment horizontal="left" vertical="center" wrapText="1"/>
    </xf>
    <xf numFmtId="0" fontId="20" fillId="9" borderId="7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0" fontId="20" fillId="9" borderId="9" xfId="0" applyFont="1" applyFill="1" applyBorder="1" applyAlignment="1">
      <alignment horizontal="center" vertical="center" wrapText="1"/>
    </xf>
    <xf numFmtId="0" fontId="20" fillId="9" borderId="4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0" fontId="20" fillId="9" borderId="5" xfId="0" applyFont="1" applyFill="1" applyBorder="1" applyAlignment="1">
      <alignment horizontal="center" vertical="center" wrapText="1"/>
    </xf>
    <xf numFmtId="0" fontId="20" fillId="9" borderId="10" xfId="0" applyFont="1" applyFill="1" applyBorder="1" applyAlignment="1">
      <alignment horizontal="center" vertical="center" wrapText="1"/>
    </xf>
    <xf numFmtId="0" fontId="24" fillId="10" borderId="5" xfId="0" applyFont="1" applyFill="1" applyBorder="1" applyAlignment="1">
      <alignment horizontal="center" vertical="center" wrapText="1"/>
    </xf>
    <xf numFmtId="0" fontId="24" fillId="10" borderId="10" xfId="0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/>
    </xf>
    <xf numFmtId="176" fontId="20" fillId="8" borderId="3" xfId="1" applyNumberFormat="1" applyFont="1" applyFill="1" applyBorder="1" applyAlignment="1">
      <alignment horizontal="center" vertical="center" wrapText="1"/>
    </xf>
    <xf numFmtId="176" fontId="20" fillId="8" borderId="13" xfId="1" applyNumberFormat="1" applyFont="1" applyFill="1" applyBorder="1" applyAlignment="1">
      <alignment horizontal="center" vertical="center" wrapText="1"/>
    </xf>
    <xf numFmtId="176" fontId="20" fillId="8" borderId="5" xfId="1" applyNumberFormat="1" applyFont="1" applyFill="1" applyBorder="1" applyAlignment="1">
      <alignment horizontal="center" vertical="center" wrapText="1"/>
    </xf>
    <xf numFmtId="176" fontId="20" fillId="8" borderId="14" xfId="1" applyNumberFormat="1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 wrapText="1"/>
    </xf>
    <xf numFmtId="0" fontId="24" fillId="9" borderId="8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left" vertical="center" wrapText="1"/>
    </xf>
    <xf numFmtId="0" fontId="5" fillId="6" borderId="1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6" fontId="6" fillId="4" borderId="7" xfId="1" applyNumberFormat="1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6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12" Type="http://schemas.openxmlformats.org/officeDocument/2006/relationships/image" Target="../media/image16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11" Type="http://schemas.openxmlformats.org/officeDocument/2006/relationships/image" Target="../media/image15.png"/><Relationship Id="rId5" Type="http://schemas.openxmlformats.org/officeDocument/2006/relationships/image" Target="../media/image11.png"/><Relationship Id="rId10" Type="http://schemas.openxmlformats.org/officeDocument/2006/relationships/image" Target="../media/image2.png"/><Relationship Id="rId4" Type="http://schemas.openxmlformats.org/officeDocument/2006/relationships/image" Target="../media/image10.png"/><Relationship Id="rId9" Type="http://schemas.openxmlformats.org/officeDocument/2006/relationships/image" Target="../media/image1.jpg"/><Relationship Id="rId14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9</xdr:col>
      <xdr:colOff>1756833</xdr:colOff>
      <xdr:row>1</xdr:row>
      <xdr:rowOff>11956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0"/>
          <a:ext cx="12920132" cy="1183531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350033</xdr:rowOff>
    </xdr:from>
    <xdr:to>
      <xdr:col>7</xdr:col>
      <xdr:colOff>1765299</xdr:colOff>
      <xdr:row>0</xdr:row>
      <xdr:rowOff>964498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38625" y="350033"/>
          <a:ext cx="5289549" cy="6144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CJ ONLYONE Bold" panose="02020603020101020101" pitchFamily="18" charset="-127"/>
              <a:ea typeface="CJ ONLYONE Bold" panose="02020603020101020101" pitchFamily="18" charset="-127"/>
            </a:rPr>
            <a:t> MENU</a:t>
          </a:r>
          <a:endParaRPr lang="ko-KR" altLang="en-US" sz="2800">
            <a:solidFill>
              <a:schemeClr val="bg1"/>
            </a:solidFill>
            <a:latin typeface="CJ ONLYONE Bold" panose="02020603020101020101" pitchFamily="18" charset="-127"/>
            <a:ea typeface="CJ ONLYONE Bold" panose="02020603020101020101" pitchFamily="18" charset="-127"/>
          </a:endParaRPr>
        </a:p>
      </xdr:txBody>
    </xdr:sp>
    <xdr:clientData/>
  </xdr:twoCellAnchor>
  <xdr:twoCellAnchor editAs="oneCell">
    <xdr:from>
      <xdr:col>8</xdr:col>
      <xdr:colOff>169333</xdr:colOff>
      <xdr:row>0</xdr:row>
      <xdr:rowOff>0</xdr:rowOff>
    </xdr:from>
    <xdr:to>
      <xdr:col>10</xdr:col>
      <xdr:colOff>18790</xdr:colOff>
      <xdr:row>0</xdr:row>
      <xdr:rowOff>1164167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9694333" y="0"/>
          <a:ext cx="3373707" cy="1164167"/>
        </a:xfrm>
        <a:prstGeom prst="rect">
          <a:avLst/>
        </a:prstGeom>
      </xdr:spPr>
    </xdr:pic>
    <xdr:clientData/>
  </xdr:twoCellAnchor>
  <xdr:oneCellAnchor>
    <xdr:from>
      <xdr:col>4</xdr:col>
      <xdr:colOff>624418</xdr:colOff>
      <xdr:row>0</xdr:row>
      <xdr:rowOff>338667</xdr:rowOff>
    </xdr:from>
    <xdr:ext cx="684313" cy="802106"/>
    <xdr:pic>
      <xdr:nvPicPr>
        <xdr:cNvPr id="5" name="그림 4">
          <a:extLst>
            <a:ext uri="{FF2B5EF4-FFF2-40B4-BE49-F238E27FC236}">
              <a16:creationId xmlns:a16="http://schemas.microsoft.com/office/drawing/2014/main" xmlns="" id="{D3992674-7A72-4643-90F9-226785F0A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0918" y="338667"/>
          <a:ext cx="684313" cy="802106"/>
        </a:xfrm>
        <a:prstGeom prst="rect">
          <a:avLst/>
        </a:prstGeom>
      </xdr:spPr>
    </xdr:pic>
    <xdr:clientData/>
  </xdr:oneCellAnchor>
  <xdr:oneCellAnchor>
    <xdr:from>
      <xdr:col>9</xdr:col>
      <xdr:colOff>20554</xdr:colOff>
      <xdr:row>0</xdr:row>
      <xdr:rowOff>613835</xdr:rowOff>
    </xdr:from>
    <xdr:ext cx="770135" cy="464215"/>
    <xdr:pic>
      <xdr:nvPicPr>
        <xdr:cNvPr id="6" name="그림 5">
          <a:extLst>
            <a:ext uri="{FF2B5EF4-FFF2-40B4-BE49-F238E27FC236}">
              <a16:creationId xmlns:a16="http://schemas.microsoft.com/office/drawing/2014/main" xmlns="" id="{27DCC047-5CB0-4ED9-A024-8FA49CC2C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44721" y="613835"/>
          <a:ext cx="770135" cy="464215"/>
        </a:xfrm>
        <a:prstGeom prst="rect">
          <a:avLst/>
        </a:prstGeom>
      </xdr:spPr>
    </xdr:pic>
    <xdr:clientData/>
  </xdr:oneCellAnchor>
  <xdr:oneCellAnchor>
    <xdr:from>
      <xdr:col>9</xdr:col>
      <xdr:colOff>95251</xdr:colOff>
      <xdr:row>33</xdr:row>
      <xdr:rowOff>158750</xdr:rowOff>
    </xdr:from>
    <xdr:ext cx="1529808" cy="711868"/>
    <xdr:pic>
      <xdr:nvPicPr>
        <xdr:cNvPr id="7" name="그림 6">
          <a:extLst>
            <a:ext uri="{FF2B5EF4-FFF2-40B4-BE49-F238E27FC236}">
              <a16:creationId xmlns:a16="http://schemas.microsoft.com/office/drawing/2014/main" xmlns="" id="{5E20DEF1-285A-4DD0-9912-C8E54818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6" y="11217275"/>
          <a:ext cx="1529808" cy="711868"/>
        </a:xfrm>
        <a:prstGeom prst="rect">
          <a:avLst/>
        </a:prstGeom>
      </xdr:spPr>
    </xdr:pic>
    <xdr:clientData/>
  </xdr:oneCellAnchor>
  <xdr:twoCellAnchor editAs="oneCell">
    <xdr:from>
      <xdr:col>1</xdr:col>
      <xdr:colOff>95251</xdr:colOff>
      <xdr:row>0</xdr:row>
      <xdr:rowOff>306917</xdr:rowOff>
    </xdr:from>
    <xdr:to>
      <xdr:col>3</xdr:col>
      <xdr:colOff>152266</xdr:colOff>
      <xdr:row>0</xdr:row>
      <xdr:rowOff>920892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4896AF15-86E9-451A-B542-B6FE8614D2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054" t="41433" r="33425" b="-4411"/>
        <a:stretch/>
      </xdr:blipFill>
      <xdr:spPr>
        <a:xfrm>
          <a:off x="222251" y="306917"/>
          <a:ext cx="649682" cy="613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85279</xdr:colOff>
      <xdr:row>0</xdr:row>
      <xdr:rowOff>27716</xdr:rowOff>
    </xdr:from>
    <xdr:to>
      <xdr:col>17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151178" y="27716"/>
          <a:ext cx="5118994" cy="3105519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468846</xdr:colOff>
      <xdr:row>0</xdr:row>
      <xdr:rowOff>239992</xdr:rowOff>
    </xdr:from>
    <xdr:to>
      <xdr:col>5</xdr:col>
      <xdr:colOff>1367705</xdr:colOff>
      <xdr:row>0</xdr:row>
      <xdr:rowOff>848107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3</xdr:col>
      <xdr:colOff>1504021</xdr:colOff>
      <xdr:row>0</xdr:row>
      <xdr:rowOff>172662</xdr:rowOff>
    </xdr:from>
    <xdr:to>
      <xdr:col>4</xdr:col>
      <xdr:colOff>515751</xdr:colOff>
      <xdr:row>0</xdr:row>
      <xdr:rowOff>1080066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4223309" y="188410"/>
          <a:ext cx="907404" cy="875908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762000</xdr:colOff>
      <xdr:row>18</xdr:row>
      <xdr:rowOff>235324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6062382" y="586067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71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2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3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1480671</xdr:colOff>
      <xdr:row>0</xdr:row>
      <xdr:rowOff>369048</xdr:rowOff>
    </xdr:from>
    <xdr:to>
      <xdr:col>6</xdr:col>
      <xdr:colOff>172758</xdr:colOff>
      <xdr:row>0</xdr:row>
      <xdr:rowOff>1080394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8877" y="369048"/>
          <a:ext cx="563469" cy="711346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80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81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82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83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84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5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86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7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88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9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1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92" name="AutoShape 1" descr="이미지"/>
        <xdr:cNvSpPr>
          <a:spLocks noChangeAspect="1" noChangeArrowheads="1"/>
        </xdr:cNvSpPr>
      </xdr:nvSpPr>
      <xdr:spPr bwMode="auto">
        <a:xfrm>
          <a:off x="173691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94" name="AutoShape 1" descr="이미지"/>
        <xdr:cNvSpPr>
          <a:spLocks noChangeAspect="1" noChangeArrowheads="1"/>
        </xdr:cNvSpPr>
      </xdr:nvSpPr>
      <xdr:spPr bwMode="auto">
        <a:xfrm>
          <a:off x="4437530" y="593911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5" name="AutoShape 1" descr="이미지"/>
        <xdr:cNvSpPr>
          <a:spLocks noChangeAspect="1" noChangeArrowheads="1"/>
        </xdr:cNvSpPr>
      </xdr:nvSpPr>
      <xdr:spPr bwMode="auto">
        <a:xfrm>
          <a:off x="530038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96" name="AutoShape 1" descr="이미지"/>
        <xdr:cNvSpPr>
          <a:spLocks noChangeAspect="1" noChangeArrowheads="1"/>
        </xdr:cNvSpPr>
      </xdr:nvSpPr>
      <xdr:spPr bwMode="auto">
        <a:xfrm>
          <a:off x="530038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7" name="AutoShape 1" descr="이미지"/>
        <xdr:cNvSpPr>
          <a:spLocks noChangeAspect="1" noChangeArrowheads="1"/>
        </xdr:cNvSpPr>
      </xdr:nvSpPr>
      <xdr:spPr bwMode="auto">
        <a:xfrm>
          <a:off x="708211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98" name="AutoShape 1" descr="이미지"/>
        <xdr:cNvSpPr>
          <a:spLocks noChangeAspect="1" noChangeArrowheads="1"/>
        </xdr:cNvSpPr>
      </xdr:nvSpPr>
      <xdr:spPr bwMode="auto">
        <a:xfrm>
          <a:off x="708211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99" name="AutoShape 1" descr="이미지"/>
        <xdr:cNvSpPr>
          <a:spLocks noChangeAspect="1" noChangeArrowheads="1"/>
        </xdr:cNvSpPr>
      </xdr:nvSpPr>
      <xdr:spPr bwMode="auto">
        <a:xfrm>
          <a:off x="8863853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0" name="AutoShape 1" descr="이미지"/>
        <xdr:cNvSpPr>
          <a:spLocks noChangeAspect="1" noChangeArrowheads="1"/>
        </xdr:cNvSpPr>
      </xdr:nvSpPr>
      <xdr:spPr bwMode="auto">
        <a:xfrm>
          <a:off x="8863853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01" name="AutoShape 1" descr="이미지"/>
        <xdr:cNvSpPr>
          <a:spLocks noChangeAspect="1" noChangeArrowheads="1"/>
        </xdr:cNvSpPr>
      </xdr:nvSpPr>
      <xdr:spPr bwMode="auto">
        <a:xfrm>
          <a:off x="3742765" y="519953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02" name="AutoShape 1" descr="이미지"/>
        <xdr:cNvSpPr>
          <a:spLocks noChangeAspect="1" noChangeArrowheads="1"/>
        </xdr:cNvSpPr>
      </xdr:nvSpPr>
      <xdr:spPr bwMode="auto">
        <a:xfrm>
          <a:off x="3765177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3" name="AutoShape 1" descr="이미지"/>
        <xdr:cNvSpPr>
          <a:spLocks noChangeAspect="1" noChangeArrowheads="1"/>
        </xdr:cNvSpPr>
      </xdr:nvSpPr>
      <xdr:spPr bwMode="auto">
        <a:xfrm>
          <a:off x="530038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4" name="AutoShape 1" descr="이미지"/>
        <xdr:cNvSpPr>
          <a:spLocks noChangeAspect="1" noChangeArrowheads="1"/>
        </xdr:cNvSpPr>
      </xdr:nvSpPr>
      <xdr:spPr bwMode="auto">
        <a:xfrm>
          <a:off x="5300382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5" name="AutoShape 1" descr="이미지"/>
        <xdr:cNvSpPr>
          <a:spLocks noChangeAspect="1" noChangeArrowheads="1"/>
        </xdr:cNvSpPr>
      </xdr:nvSpPr>
      <xdr:spPr bwMode="auto">
        <a:xfrm>
          <a:off x="708211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06" name="AutoShape 1" descr="이미지"/>
        <xdr:cNvSpPr>
          <a:spLocks noChangeAspect="1" noChangeArrowheads="1"/>
        </xdr:cNvSpPr>
      </xdr:nvSpPr>
      <xdr:spPr bwMode="auto">
        <a:xfrm>
          <a:off x="708211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" name="AutoShape 1" descr="이미지"/>
        <xdr:cNvSpPr>
          <a:spLocks noChangeAspect="1" noChangeArrowheads="1"/>
        </xdr:cNvSpPr>
      </xdr:nvSpPr>
      <xdr:spPr bwMode="auto">
        <a:xfrm>
          <a:off x="8863853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" name="AutoShape 1" descr="이미지"/>
        <xdr:cNvSpPr>
          <a:spLocks noChangeAspect="1" noChangeArrowheads="1"/>
        </xdr:cNvSpPr>
      </xdr:nvSpPr>
      <xdr:spPr bwMode="auto">
        <a:xfrm>
          <a:off x="8863853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9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10" name="AutoShape 1" descr="이미지"/>
        <xdr:cNvSpPr>
          <a:spLocks noChangeAspect="1" noChangeArrowheads="1"/>
        </xdr:cNvSpPr>
      </xdr:nvSpPr>
      <xdr:spPr bwMode="auto">
        <a:xfrm>
          <a:off x="10645588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1" name="AutoShape 1" descr="이미지"/>
        <xdr:cNvSpPr>
          <a:spLocks noChangeAspect="1" noChangeArrowheads="1"/>
        </xdr:cNvSpPr>
      </xdr:nvSpPr>
      <xdr:spPr bwMode="auto">
        <a:xfrm>
          <a:off x="12427324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12" name="AutoShape 1" descr="이미지"/>
        <xdr:cNvSpPr>
          <a:spLocks noChangeAspect="1" noChangeArrowheads="1"/>
        </xdr:cNvSpPr>
      </xdr:nvSpPr>
      <xdr:spPr bwMode="auto">
        <a:xfrm>
          <a:off x="12427324" y="1434353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1567500</xdr:colOff>
      <xdr:row>0</xdr:row>
      <xdr:rowOff>98183</xdr:rowOff>
    </xdr:from>
    <xdr:ext cx="674255" cy="793818"/>
    <xdr:pic>
      <xdr:nvPicPr>
        <xdr:cNvPr id="113" name="그림 112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063224">
          <a:off x="7971112" y="157964"/>
          <a:ext cx="793818" cy="67425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4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15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6" name="AutoShape 1" descr="이미지"/>
        <xdr:cNvSpPr>
          <a:spLocks noChangeAspect="1" noChangeArrowheads="1"/>
        </xdr:cNvSpPr>
      </xdr:nvSpPr>
      <xdr:spPr bwMode="auto">
        <a:xfrm>
          <a:off x="530038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17" name="AutoShape 1" descr="이미지"/>
        <xdr:cNvSpPr>
          <a:spLocks noChangeAspect="1" noChangeArrowheads="1"/>
        </xdr:cNvSpPr>
      </xdr:nvSpPr>
      <xdr:spPr bwMode="auto">
        <a:xfrm>
          <a:off x="530038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8" name="AutoShape 1" descr="이미지"/>
        <xdr:cNvSpPr>
          <a:spLocks noChangeAspect="1" noChangeArrowheads="1"/>
        </xdr:cNvSpPr>
      </xdr:nvSpPr>
      <xdr:spPr bwMode="auto">
        <a:xfrm>
          <a:off x="708211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19" name="AutoShape 1" descr="이미지"/>
        <xdr:cNvSpPr>
          <a:spLocks noChangeAspect="1" noChangeArrowheads="1"/>
        </xdr:cNvSpPr>
      </xdr:nvSpPr>
      <xdr:spPr bwMode="auto">
        <a:xfrm>
          <a:off x="708211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0" name="AutoShape 1" descr="이미지"/>
        <xdr:cNvSpPr>
          <a:spLocks noChangeAspect="1" noChangeArrowheads="1"/>
        </xdr:cNvSpPr>
      </xdr:nvSpPr>
      <xdr:spPr bwMode="auto">
        <a:xfrm>
          <a:off x="8863853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21" name="AutoShape 1" descr="이미지"/>
        <xdr:cNvSpPr>
          <a:spLocks noChangeAspect="1" noChangeArrowheads="1"/>
        </xdr:cNvSpPr>
      </xdr:nvSpPr>
      <xdr:spPr bwMode="auto">
        <a:xfrm>
          <a:off x="8863853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2" name="AutoShape 1" descr="이미지"/>
        <xdr:cNvSpPr>
          <a:spLocks noChangeAspect="1" noChangeArrowheads="1"/>
        </xdr:cNvSpPr>
      </xdr:nvSpPr>
      <xdr:spPr bwMode="auto">
        <a:xfrm>
          <a:off x="1064558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3" name="AutoShape 1" descr="이미지"/>
        <xdr:cNvSpPr>
          <a:spLocks noChangeAspect="1" noChangeArrowheads="1"/>
        </xdr:cNvSpPr>
      </xdr:nvSpPr>
      <xdr:spPr bwMode="auto">
        <a:xfrm>
          <a:off x="1064558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4" name="AutoShape 1" descr="이미지"/>
        <xdr:cNvSpPr>
          <a:spLocks noChangeAspect="1" noChangeArrowheads="1"/>
        </xdr:cNvSpPr>
      </xdr:nvSpPr>
      <xdr:spPr bwMode="auto">
        <a:xfrm>
          <a:off x="1064558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25" name="AutoShape 1" descr="이미지"/>
        <xdr:cNvSpPr>
          <a:spLocks noChangeAspect="1" noChangeArrowheads="1"/>
        </xdr:cNvSpPr>
      </xdr:nvSpPr>
      <xdr:spPr bwMode="auto">
        <a:xfrm>
          <a:off x="1064558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26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127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28" name="AutoShape 1" descr="이미지"/>
        <xdr:cNvSpPr>
          <a:spLocks noChangeAspect="1" noChangeArrowheads="1"/>
        </xdr:cNvSpPr>
      </xdr:nvSpPr>
      <xdr:spPr bwMode="auto">
        <a:xfrm>
          <a:off x="3518647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29" name="AutoShape 1" descr="이미지"/>
        <xdr:cNvSpPr>
          <a:spLocks noChangeAspect="1" noChangeArrowheads="1"/>
        </xdr:cNvSpPr>
      </xdr:nvSpPr>
      <xdr:spPr bwMode="auto">
        <a:xfrm>
          <a:off x="530038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530038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1" name="AutoShape 1" descr="이미지"/>
        <xdr:cNvSpPr>
          <a:spLocks noChangeAspect="1" noChangeArrowheads="1"/>
        </xdr:cNvSpPr>
      </xdr:nvSpPr>
      <xdr:spPr bwMode="auto">
        <a:xfrm>
          <a:off x="708211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708211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3" name="AutoShape 1" descr="이미지"/>
        <xdr:cNvSpPr>
          <a:spLocks noChangeAspect="1" noChangeArrowheads="1"/>
        </xdr:cNvSpPr>
      </xdr:nvSpPr>
      <xdr:spPr bwMode="auto">
        <a:xfrm>
          <a:off x="8863853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4" name="AutoShape 1" descr="이미지"/>
        <xdr:cNvSpPr>
          <a:spLocks noChangeAspect="1" noChangeArrowheads="1"/>
        </xdr:cNvSpPr>
      </xdr:nvSpPr>
      <xdr:spPr bwMode="auto">
        <a:xfrm>
          <a:off x="8863853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5" name="AutoShape 1" descr="이미지"/>
        <xdr:cNvSpPr>
          <a:spLocks noChangeAspect="1" noChangeArrowheads="1"/>
        </xdr:cNvSpPr>
      </xdr:nvSpPr>
      <xdr:spPr bwMode="auto">
        <a:xfrm>
          <a:off x="3518647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36" name="AutoShape 1" descr="이미지"/>
        <xdr:cNvSpPr>
          <a:spLocks noChangeAspect="1" noChangeArrowheads="1"/>
        </xdr:cNvSpPr>
      </xdr:nvSpPr>
      <xdr:spPr bwMode="auto">
        <a:xfrm>
          <a:off x="3518647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7" name="AutoShape 1" descr="이미지"/>
        <xdr:cNvSpPr>
          <a:spLocks noChangeAspect="1" noChangeArrowheads="1"/>
        </xdr:cNvSpPr>
      </xdr:nvSpPr>
      <xdr:spPr bwMode="auto">
        <a:xfrm>
          <a:off x="530038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138" name="AutoShape 1" descr="이미지"/>
        <xdr:cNvSpPr>
          <a:spLocks noChangeAspect="1" noChangeArrowheads="1"/>
        </xdr:cNvSpPr>
      </xdr:nvSpPr>
      <xdr:spPr bwMode="auto">
        <a:xfrm>
          <a:off x="530038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39" name="AutoShape 1" descr="이미지"/>
        <xdr:cNvSpPr>
          <a:spLocks noChangeAspect="1" noChangeArrowheads="1"/>
        </xdr:cNvSpPr>
      </xdr:nvSpPr>
      <xdr:spPr bwMode="auto">
        <a:xfrm>
          <a:off x="708211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" name="AutoShape 1" descr="이미지"/>
        <xdr:cNvSpPr>
          <a:spLocks noChangeAspect="1" noChangeArrowheads="1"/>
        </xdr:cNvSpPr>
      </xdr:nvSpPr>
      <xdr:spPr bwMode="auto">
        <a:xfrm>
          <a:off x="708211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1" name="AutoShape 1" descr="이미지"/>
        <xdr:cNvSpPr>
          <a:spLocks noChangeAspect="1" noChangeArrowheads="1"/>
        </xdr:cNvSpPr>
      </xdr:nvSpPr>
      <xdr:spPr bwMode="auto">
        <a:xfrm>
          <a:off x="8863853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2" name="AutoShape 1" descr="이미지"/>
        <xdr:cNvSpPr>
          <a:spLocks noChangeAspect="1" noChangeArrowheads="1"/>
        </xdr:cNvSpPr>
      </xdr:nvSpPr>
      <xdr:spPr bwMode="auto">
        <a:xfrm>
          <a:off x="8863853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43" name="AutoShape 1" descr="이미지"/>
        <xdr:cNvSpPr>
          <a:spLocks noChangeAspect="1" noChangeArrowheads="1"/>
        </xdr:cNvSpPr>
      </xdr:nvSpPr>
      <xdr:spPr bwMode="auto">
        <a:xfrm>
          <a:off x="1064558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144" name="AutoShape 1" descr="이미지"/>
        <xdr:cNvSpPr>
          <a:spLocks noChangeAspect="1" noChangeArrowheads="1"/>
        </xdr:cNvSpPr>
      </xdr:nvSpPr>
      <xdr:spPr bwMode="auto">
        <a:xfrm>
          <a:off x="10645588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45" name="AutoShape 1" descr="이미지"/>
        <xdr:cNvSpPr>
          <a:spLocks noChangeAspect="1" noChangeArrowheads="1"/>
        </xdr:cNvSpPr>
      </xdr:nvSpPr>
      <xdr:spPr bwMode="auto">
        <a:xfrm>
          <a:off x="12427324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146" name="AutoShape 1" descr="이미지"/>
        <xdr:cNvSpPr>
          <a:spLocks noChangeAspect="1" noChangeArrowheads="1"/>
        </xdr:cNvSpPr>
      </xdr:nvSpPr>
      <xdr:spPr bwMode="auto">
        <a:xfrm>
          <a:off x="12427324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51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52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53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54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55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56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57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58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59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0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1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62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63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64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65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66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7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8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69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70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5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6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7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78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79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0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1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182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3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4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5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86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7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8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89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90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1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2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3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94" name="AutoShape 1" descr="이미지"/>
        <xdr:cNvSpPr>
          <a:spLocks noChangeAspect="1" noChangeArrowheads="1"/>
        </xdr:cNvSpPr>
      </xdr:nvSpPr>
      <xdr:spPr bwMode="auto">
        <a:xfrm>
          <a:off x="1736912" y="4684059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447375</xdr:colOff>
      <xdr:row>0</xdr:row>
      <xdr:rowOff>0</xdr:rowOff>
    </xdr:from>
    <xdr:to>
      <xdr:col>8</xdr:col>
      <xdr:colOff>212912</xdr:colOff>
      <xdr:row>1</xdr:row>
      <xdr:rowOff>72597</xdr:rowOff>
    </xdr:to>
    <xdr:pic>
      <xdr:nvPicPr>
        <xdr:cNvPr id="196" name="그림 19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39125" y="0"/>
          <a:ext cx="1629716" cy="1229204"/>
        </a:xfrm>
        <a:prstGeom prst="rect">
          <a:avLst/>
        </a:prstGeom>
      </xdr:spPr>
    </xdr:pic>
    <xdr:clientData/>
  </xdr:twoCellAnchor>
  <xdr:twoCellAnchor editAs="oneCell">
    <xdr:from>
      <xdr:col>8</xdr:col>
      <xdr:colOff>145021</xdr:colOff>
      <xdr:row>0</xdr:row>
      <xdr:rowOff>0</xdr:rowOff>
    </xdr:from>
    <xdr:to>
      <xdr:col>9</xdr:col>
      <xdr:colOff>4506</xdr:colOff>
      <xdr:row>0</xdr:row>
      <xdr:rowOff>1153677</xdr:rowOff>
    </xdr:to>
    <xdr:pic>
      <xdr:nvPicPr>
        <xdr:cNvPr id="197" name="그림 19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>
          <a:off x="12247374" y="0"/>
          <a:ext cx="1716860" cy="1153677"/>
        </a:xfrm>
        <a:prstGeom prst="rect">
          <a:avLst/>
        </a:prstGeom>
      </xdr:spPr>
    </xdr:pic>
    <xdr:clientData/>
  </xdr:twoCellAnchor>
  <xdr:twoCellAnchor editAs="oneCell">
    <xdr:from>
      <xdr:col>6</xdr:col>
      <xdr:colOff>1176618</xdr:colOff>
      <xdr:row>0</xdr:row>
      <xdr:rowOff>0</xdr:rowOff>
    </xdr:from>
    <xdr:to>
      <xdr:col>7</xdr:col>
      <xdr:colOff>1190143</xdr:colOff>
      <xdr:row>1</xdr:row>
      <xdr:rowOff>51595</xdr:rowOff>
    </xdr:to>
    <xdr:pic>
      <xdr:nvPicPr>
        <xdr:cNvPr id="198" name="그림 19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4189" y="0"/>
          <a:ext cx="1877704" cy="1208202"/>
        </a:xfrm>
        <a:prstGeom prst="rect">
          <a:avLst/>
        </a:prstGeom>
      </xdr:spPr>
    </xdr:pic>
    <xdr:clientData/>
  </xdr:twoCellAnchor>
  <xdr:twoCellAnchor editAs="oneCell">
    <xdr:from>
      <xdr:col>2</xdr:col>
      <xdr:colOff>1800228</xdr:colOff>
      <xdr:row>24</xdr:row>
      <xdr:rowOff>11205</xdr:rowOff>
    </xdr:from>
    <xdr:to>
      <xdr:col>3</xdr:col>
      <xdr:colOff>569695</xdr:colOff>
      <xdr:row>26</xdr:row>
      <xdr:rowOff>269018</xdr:rowOff>
    </xdr:to>
    <xdr:pic>
      <xdr:nvPicPr>
        <xdr:cNvPr id="199" name="그림 19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4287" y="7373470"/>
          <a:ext cx="640849" cy="784489"/>
        </a:xfrm>
        <a:prstGeom prst="rect">
          <a:avLst/>
        </a:prstGeom>
      </xdr:spPr>
    </xdr:pic>
    <xdr:clientData/>
  </xdr:twoCellAnchor>
  <xdr:twoCellAnchor editAs="oneCell">
    <xdr:from>
      <xdr:col>1</xdr:col>
      <xdr:colOff>22410</xdr:colOff>
      <xdr:row>30</xdr:row>
      <xdr:rowOff>155302</xdr:rowOff>
    </xdr:from>
    <xdr:to>
      <xdr:col>1</xdr:col>
      <xdr:colOff>585106</xdr:colOff>
      <xdr:row>30</xdr:row>
      <xdr:rowOff>977073</xdr:rowOff>
    </xdr:to>
    <xdr:pic>
      <xdr:nvPicPr>
        <xdr:cNvPr id="200" name="그림 199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13" r="23589" b="19346"/>
        <a:stretch/>
      </xdr:blipFill>
      <xdr:spPr>
        <a:xfrm rot="5400000">
          <a:off x="15336" y="9061447"/>
          <a:ext cx="821771" cy="562696"/>
        </a:xfrm>
        <a:prstGeom prst="rect">
          <a:avLst/>
        </a:prstGeom>
      </xdr:spPr>
    </xdr:pic>
    <xdr:clientData/>
  </xdr:twoCellAnchor>
  <xdr:twoCellAnchor>
    <xdr:from>
      <xdr:col>4</xdr:col>
      <xdr:colOff>497542</xdr:colOff>
      <xdr:row>0</xdr:row>
      <xdr:rowOff>560293</xdr:rowOff>
    </xdr:from>
    <xdr:to>
      <xdr:col>5</xdr:col>
      <xdr:colOff>1396401</xdr:colOff>
      <xdr:row>1</xdr:row>
      <xdr:rowOff>2996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107642" y="560293"/>
          <a:ext cx="2765759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0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0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5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6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0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0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0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1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1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1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6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1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22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23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2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3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32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3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3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3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3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3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3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3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4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4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918883</xdr:colOff>
      <xdr:row>19</xdr:row>
      <xdr:rowOff>0</xdr:rowOff>
    </xdr:from>
    <xdr:ext cx="304800" cy="304535"/>
    <xdr:sp macro="" textlink="">
      <xdr:nvSpPr>
        <xdr:cNvPr id="248" name="AutoShape 1" descr="이미지"/>
        <xdr:cNvSpPr>
          <a:spLocks noChangeAspect="1" noChangeArrowheads="1"/>
        </xdr:cNvSpPr>
      </xdr:nvSpPr>
      <xdr:spPr bwMode="auto">
        <a:xfrm>
          <a:off x="3662083" y="59340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255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256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5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26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2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6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26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67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68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7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7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7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7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7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78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79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</xdr:row>
      <xdr:rowOff>0</xdr:rowOff>
    </xdr:from>
    <xdr:ext cx="304800" cy="304535"/>
    <xdr:sp macro="" textlink="">
      <xdr:nvSpPr>
        <xdr:cNvPr id="280" name="AutoShape 1" descr="이미지"/>
        <xdr:cNvSpPr>
          <a:spLocks noChangeAspect="1" noChangeArrowheads="1"/>
        </xdr:cNvSpPr>
      </xdr:nvSpPr>
      <xdr:spPr bwMode="auto">
        <a:xfrm>
          <a:off x="8763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8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8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2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2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9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29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9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29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96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297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8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299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07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08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09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10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1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2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2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2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3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31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32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33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334" name="AutoShape 1" descr="이미지"/>
        <xdr:cNvSpPr>
          <a:spLocks noChangeAspect="1" noChangeArrowheads="1"/>
        </xdr:cNvSpPr>
      </xdr:nvSpPr>
      <xdr:spPr bwMode="auto">
        <a:xfrm>
          <a:off x="6477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3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34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4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515" name="AutoShape 1" descr="이미지"/>
        <xdr:cNvSpPr>
          <a:spLocks noChangeAspect="1" noChangeArrowheads="1"/>
        </xdr:cNvSpPr>
      </xdr:nvSpPr>
      <xdr:spPr bwMode="auto">
        <a:xfrm>
          <a:off x="11004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16</xdr:row>
      <xdr:rowOff>268942</xdr:rowOff>
    </xdr:from>
    <xdr:ext cx="304800" cy="304535"/>
    <xdr:sp macro="" textlink="">
      <xdr:nvSpPr>
        <xdr:cNvPr id="571" name="AutoShape 1" descr="이미지"/>
        <xdr:cNvSpPr>
          <a:spLocks noChangeAspect="1" noChangeArrowheads="1"/>
        </xdr:cNvSpPr>
      </xdr:nvSpPr>
      <xdr:spPr bwMode="auto">
        <a:xfrm>
          <a:off x="11004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5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6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5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5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5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65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5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5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5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66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661" name="AutoShape 1" descr="이미지"/>
        <xdr:cNvSpPr>
          <a:spLocks noChangeAspect="1" noChangeArrowheads="1"/>
        </xdr:cNvSpPr>
      </xdr:nvSpPr>
      <xdr:spPr bwMode="auto">
        <a:xfrm>
          <a:off x="29673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62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670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7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7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7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866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922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2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1033" name="AutoShape 1" descr="이미지"/>
        <xdr:cNvSpPr>
          <a:spLocks noChangeAspect="1" noChangeArrowheads="1"/>
        </xdr:cNvSpPr>
      </xdr:nvSpPr>
      <xdr:spPr bwMode="auto">
        <a:xfrm>
          <a:off x="67235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3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04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0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244928</xdr:colOff>
      <xdr:row>14</xdr:row>
      <xdr:rowOff>122464</xdr:rowOff>
    </xdr:from>
    <xdr:ext cx="304800" cy="304535"/>
    <xdr:sp macro="" textlink="">
      <xdr:nvSpPr>
        <xdr:cNvPr id="1045" name="AutoShape 1" descr="이미지"/>
        <xdr:cNvSpPr>
          <a:spLocks noChangeAspect="1" noChangeArrowheads="1"/>
        </xdr:cNvSpPr>
      </xdr:nvSpPr>
      <xdr:spPr bwMode="auto">
        <a:xfrm>
          <a:off x="12322628" y="4580164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0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0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1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2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13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4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5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8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3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23</xdr:row>
      <xdr:rowOff>268942</xdr:rowOff>
    </xdr:from>
    <xdr:ext cx="304800" cy="304535"/>
    <xdr:sp macro="" textlink="">
      <xdr:nvSpPr>
        <xdr:cNvPr id="1394" name="AutoShape 1" descr="이미지"/>
        <xdr:cNvSpPr>
          <a:spLocks noChangeAspect="1" noChangeArrowheads="1"/>
        </xdr:cNvSpPr>
      </xdr:nvSpPr>
      <xdr:spPr bwMode="auto">
        <a:xfrm>
          <a:off x="85680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22</xdr:row>
      <xdr:rowOff>0</xdr:rowOff>
    </xdr:from>
    <xdr:ext cx="304800" cy="304535"/>
    <xdr:sp macro="" textlink="">
      <xdr:nvSpPr>
        <xdr:cNvPr id="1395" name="AutoShape 1" descr="이미지"/>
        <xdr:cNvSpPr>
          <a:spLocks noChangeAspect="1" noChangeArrowheads="1"/>
        </xdr:cNvSpPr>
      </xdr:nvSpPr>
      <xdr:spPr bwMode="auto">
        <a:xfrm>
          <a:off x="85904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6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7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8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399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0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1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1402" name="AutoShape 1" descr="이미지"/>
        <xdr:cNvSpPr>
          <a:spLocks noChangeAspect="1" noChangeArrowheads="1"/>
        </xdr:cNvSpPr>
      </xdr:nvSpPr>
      <xdr:spPr bwMode="auto">
        <a:xfrm>
          <a:off x="83439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0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141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4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7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8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29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0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1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2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3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4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5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1436" name="AutoShape 1" descr="이미지"/>
        <xdr:cNvSpPr>
          <a:spLocks noChangeAspect="1" noChangeArrowheads="1"/>
        </xdr:cNvSpPr>
      </xdr:nvSpPr>
      <xdr:spPr bwMode="auto">
        <a:xfrm>
          <a:off x="12077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4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5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609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1665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6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7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7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8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0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1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2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3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4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5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6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7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8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89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0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1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2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3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4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5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6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535"/>
    <xdr:sp macro="" textlink="">
      <xdr:nvSpPr>
        <xdr:cNvPr id="2097" name="AutoShape 1" descr="이미지"/>
        <xdr:cNvSpPr>
          <a:spLocks noChangeAspect="1" noChangeArrowheads="1"/>
        </xdr:cNvSpPr>
      </xdr:nvSpPr>
      <xdr:spPr bwMode="auto">
        <a:xfrm>
          <a:off x="8763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98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099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1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2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3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4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5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2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3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4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5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6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7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8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69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0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19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0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1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2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3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4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5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6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7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7</xdr:row>
      <xdr:rowOff>0</xdr:rowOff>
    </xdr:from>
    <xdr:ext cx="304800" cy="304535"/>
    <xdr:sp macro="" textlink="">
      <xdr:nvSpPr>
        <xdr:cNvPr id="2728" name="AutoShape 1" descr="이미지"/>
        <xdr:cNvSpPr>
          <a:spLocks noChangeAspect="1" noChangeArrowheads="1"/>
        </xdr:cNvSpPr>
      </xdr:nvSpPr>
      <xdr:spPr bwMode="auto">
        <a:xfrm>
          <a:off x="8763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2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3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3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37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38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39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0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4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45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746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4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4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5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5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5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5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5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76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6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2762" name="AutoShape 1" descr="이미지"/>
        <xdr:cNvSpPr>
          <a:spLocks noChangeAspect="1" noChangeArrowheads="1"/>
        </xdr:cNvSpPr>
      </xdr:nvSpPr>
      <xdr:spPr bwMode="auto">
        <a:xfrm>
          <a:off x="61976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393700</xdr:colOff>
      <xdr:row>2</xdr:row>
      <xdr:rowOff>12700</xdr:rowOff>
    </xdr:from>
    <xdr:ext cx="304800" cy="304535"/>
    <xdr:sp macro="" textlink="">
      <xdr:nvSpPr>
        <xdr:cNvPr id="2763" name="AutoShape 1" descr="이미지"/>
        <xdr:cNvSpPr>
          <a:spLocks noChangeAspect="1" noChangeArrowheads="1"/>
        </xdr:cNvSpPr>
      </xdr:nvSpPr>
      <xdr:spPr bwMode="auto">
        <a:xfrm>
          <a:off x="6870700" y="144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6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6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2</xdr:row>
      <xdr:rowOff>0</xdr:rowOff>
    </xdr:from>
    <xdr:ext cx="304800" cy="304535"/>
    <xdr:sp macro="" textlink="">
      <xdr:nvSpPr>
        <xdr:cNvPr id="2766" name="AutoShape 1" descr="이미지"/>
        <xdr:cNvSpPr>
          <a:spLocks noChangeAspect="1" noChangeArrowheads="1"/>
        </xdr:cNvSpPr>
      </xdr:nvSpPr>
      <xdr:spPr bwMode="auto">
        <a:xfrm>
          <a:off x="2794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6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76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6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7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7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7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7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7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7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7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7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78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8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78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8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79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0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1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1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1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1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1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1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1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1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1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2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23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2824" name="AutoShape 1" descr="이미지"/>
        <xdr:cNvSpPr>
          <a:spLocks noChangeAspect="1" noChangeArrowheads="1"/>
        </xdr:cNvSpPr>
      </xdr:nvSpPr>
      <xdr:spPr bwMode="auto">
        <a:xfrm>
          <a:off x="27432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2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26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2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2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2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3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3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3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3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3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3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3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3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4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4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284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4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84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2845" name="AutoShape 1" descr="이미지"/>
        <xdr:cNvSpPr>
          <a:spLocks noChangeAspect="1" noChangeArrowheads="1"/>
        </xdr:cNvSpPr>
      </xdr:nvSpPr>
      <xdr:spPr bwMode="auto">
        <a:xfrm>
          <a:off x="8064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444500</xdr:colOff>
      <xdr:row>2</xdr:row>
      <xdr:rowOff>0</xdr:rowOff>
    </xdr:from>
    <xdr:ext cx="304800" cy="304535"/>
    <xdr:sp macro="" textlink="">
      <xdr:nvSpPr>
        <xdr:cNvPr id="2846" name="AutoShape 1" descr="이미지"/>
        <xdr:cNvSpPr>
          <a:spLocks noChangeAspect="1" noChangeArrowheads="1"/>
        </xdr:cNvSpPr>
      </xdr:nvSpPr>
      <xdr:spPr bwMode="auto">
        <a:xfrm>
          <a:off x="87884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4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4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4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5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286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1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2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3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4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5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6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7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2868" name="AutoShape 1" descr="이미지"/>
        <xdr:cNvSpPr>
          <a:spLocks noChangeAspect="1" noChangeArrowheads="1"/>
        </xdr:cNvSpPr>
      </xdr:nvSpPr>
      <xdr:spPr bwMode="auto">
        <a:xfrm>
          <a:off x="46101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6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7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7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7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7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7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287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2876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15</xdr:row>
      <xdr:rowOff>0</xdr:rowOff>
    </xdr:from>
    <xdr:ext cx="304800" cy="304535"/>
    <xdr:sp macro="" textlink="">
      <xdr:nvSpPr>
        <xdr:cNvPr id="2877" name="AutoShape 1" descr="이미지"/>
        <xdr:cNvSpPr>
          <a:spLocks noChangeAspect="1" noChangeArrowheads="1"/>
        </xdr:cNvSpPr>
      </xdr:nvSpPr>
      <xdr:spPr bwMode="auto">
        <a:xfrm>
          <a:off x="48566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8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29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057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0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113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1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2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391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3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16</xdr:row>
      <xdr:rowOff>268942</xdr:rowOff>
    </xdr:from>
    <xdr:ext cx="304800" cy="304535"/>
    <xdr:sp macro="" textlink="">
      <xdr:nvSpPr>
        <xdr:cNvPr id="3447" name="AutoShape 1" descr="이미지"/>
        <xdr:cNvSpPr>
          <a:spLocks noChangeAspect="1" noChangeArrowheads="1"/>
        </xdr:cNvSpPr>
      </xdr:nvSpPr>
      <xdr:spPr bwMode="auto">
        <a:xfrm>
          <a:off x="48342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4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5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6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7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8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49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0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1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2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2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3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4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5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6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7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8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39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40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3541" name="AutoShape 1" descr="이미지"/>
        <xdr:cNvSpPr>
          <a:spLocks noChangeAspect="1" noChangeArrowheads="1"/>
        </xdr:cNvSpPr>
      </xdr:nvSpPr>
      <xdr:spPr bwMode="auto">
        <a:xfrm>
          <a:off x="46101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5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5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6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7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8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39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7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8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09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0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1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2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3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4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5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3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4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5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6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7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8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69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70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71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7</xdr:row>
      <xdr:rowOff>0</xdr:rowOff>
    </xdr:from>
    <xdr:ext cx="304800" cy="304535"/>
    <xdr:sp macro="" textlink="">
      <xdr:nvSpPr>
        <xdr:cNvPr id="4172" name="AutoShape 1" descr="이미지"/>
        <xdr:cNvSpPr>
          <a:spLocks noChangeAspect="1" noChangeArrowheads="1"/>
        </xdr:cNvSpPr>
      </xdr:nvSpPr>
      <xdr:spPr bwMode="auto">
        <a:xfrm>
          <a:off x="120777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1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9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9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9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9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9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419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0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2</xdr:row>
      <xdr:rowOff>0</xdr:rowOff>
    </xdr:from>
    <xdr:ext cx="304800" cy="304535"/>
    <xdr:sp macro="" textlink="">
      <xdr:nvSpPr>
        <xdr:cNvPr id="4210" name="AutoShape 1" descr="이미지"/>
        <xdr:cNvSpPr>
          <a:spLocks noChangeAspect="1" noChangeArrowheads="1"/>
        </xdr:cNvSpPr>
      </xdr:nvSpPr>
      <xdr:spPr bwMode="auto">
        <a:xfrm>
          <a:off x="102616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1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2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2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3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4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5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6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5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6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7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8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79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0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1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2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3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6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7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8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49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50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51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52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53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54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535"/>
    <xdr:sp macro="" textlink="">
      <xdr:nvSpPr>
        <xdr:cNvPr id="4855" name="AutoShape 1" descr="이미지"/>
        <xdr:cNvSpPr>
          <a:spLocks noChangeAspect="1" noChangeArrowheads="1"/>
        </xdr:cNvSpPr>
      </xdr:nvSpPr>
      <xdr:spPr bwMode="auto">
        <a:xfrm>
          <a:off x="102108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5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6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87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8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49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0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1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2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3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6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7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8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49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0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1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2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3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4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4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7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8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59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60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61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62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63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50800</xdr:colOff>
      <xdr:row>2</xdr:row>
      <xdr:rowOff>0</xdr:rowOff>
    </xdr:from>
    <xdr:ext cx="304800" cy="304535"/>
    <xdr:sp macro="" textlink="">
      <xdr:nvSpPr>
        <xdr:cNvPr id="5564" name="AutoShape 1" descr="이미지"/>
        <xdr:cNvSpPr>
          <a:spLocks noChangeAspect="1" noChangeArrowheads="1"/>
        </xdr:cNvSpPr>
      </xdr:nvSpPr>
      <xdr:spPr bwMode="auto">
        <a:xfrm>
          <a:off x="12128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65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5566" name="AutoShape 1" descr="이미지"/>
        <xdr:cNvSpPr>
          <a:spLocks noChangeAspect="1" noChangeArrowheads="1"/>
        </xdr:cNvSpPr>
      </xdr:nvSpPr>
      <xdr:spPr bwMode="auto">
        <a:xfrm>
          <a:off x="120777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6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224118</xdr:colOff>
      <xdr:row>23</xdr:row>
      <xdr:rowOff>268942</xdr:rowOff>
    </xdr:from>
    <xdr:ext cx="304800" cy="304535"/>
    <xdr:sp macro="" textlink="">
      <xdr:nvSpPr>
        <xdr:cNvPr id="5572" name="AutoShape 1" descr="이미지"/>
        <xdr:cNvSpPr>
          <a:spLocks noChangeAspect="1" noChangeArrowheads="1"/>
        </xdr:cNvSpPr>
      </xdr:nvSpPr>
      <xdr:spPr bwMode="auto">
        <a:xfrm>
          <a:off x="67011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246530</xdr:colOff>
      <xdr:row>22</xdr:row>
      <xdr:rowOff>0</xdr:rowOff>
    </xdr:from>
    <xdr:ext cx="304800" cy="304535"/>
    <xdr:sp macro="" textlink="">
      <xdr:nvSpPr>
        <xdr:cNvPr id="5573" name="AutoShape 1" descr="이미지"/>
        <xdr:cNvSpPr>
          <a:spLocks noChangeAspect="1" noChangeArrowheads="1"/>
        </xdr:cNvSpPr>
      </xdr:nvSpPr>
      <xdr:spPr bwMode="auto">
        <a:xfrm>
          <a:off x="67235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7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3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4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5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6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7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8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89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90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91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592" name="AutoShape 1" descr="이미지"/>
        <xdr:cNvSpPr>
          <a:spLocks noChangeAspect="1" noChangeArrowheads="1"/>
        </xdr:cNvSpPr>
      </xdr:nvSpPr>
      <xdr:spPr bwMode="auto">
        <a:xfrm>
          <a:off x="64770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5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5606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224118</xdr:colOff>
      <xdr:row>23</xdr:row>
      <xdr:rowOff>268942</xdr:rowOff>
    </xdr:from>
    <xdr:ext cx="304800" cy="304535"/>
    <xdr:sp macro="" textlink="">
      <xdr:nvSpPr>
        <xdr:cNvPr id="5627" name="AutoShape 1" descr="이미지"/>
        <xdr:cNvSpPr>
          <a:spLocks noChangeAspect="1" noChangeArrowheads="1"/>
        </xdr:cNvSpPr>
      </xdr:nvSpPr>
      <xdr:spPr bwMode="auto">
        <a:xfrm>
          <a:off x="48342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5628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6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5669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5690" name="AutoShape 1" descr="이미지"/>
        <xdr:cNvSpPr>
          <a:spLocks noChangeAspect="1" noChangeArrowheads="1"/>
        </xdr:cNvSpPr>
      </xdr:nvSpPr>
      <xdr:spPr bwMode="auto">
        <a:xfrm>
          <a:off x="29673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5691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7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9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0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0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076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077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0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118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16</xdr:row>
      <xdr:rowOff>268942</xdr:rowOff>
    </xdr:from>
    <xdr:ext cx="304800" cy="304535"/>
    <xdr:sp macro="" textlink="">
      <xdr:nvSpPr>
        <xdr:cNvPr id="6139" name="AutoShape 1" descr="이미지"/>
        <xdr:cNvSpPr>
          <a:spLocks noChangeAspect="1" noChangeArrowheads="1"/>
        </xdr:cNvSpPr>
      </xdr:nvSpPr>
      <xdr:spPr bwMode="auto">
        <a:xfrm>
          <a:off x="29673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6140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61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74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175" name="AutoShape 1" descr="이미지"/>
        <xdr:cNvSpPr>
          <a:spLocks noChangeAspect="1" noChangeArrowheads="1"/>
        </xdr:cNvSpPr>
      </xdr:nvSpPr>
      <xdr:spPr bwMode="auto">
        <a:xfrm>
          <a:off x="102108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76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77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78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79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535"/>
    <xdr:sp macro="" textlink="">
      <xdr:nvSpPr>
        <xdr:cNvPr id="6180" name="AutoShape 1" descr="이미지"/>
        <xdr:cNvSpPr>
          <a:spLocks noChangeAspect="1" noChangeArrowheads="1"/>
        </xdr:cNvSpPr>
      </xdr:nvSpPr>
      <xdr:spPr bwMode="auto">
        <a:xfrm>
          <a:off x="120777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1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202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224118</xdr:colOff>
      <xdr:row>23</xdr:row>
      <xdr:rowOff>268942</xdr:rowOff>
    </xdr:from>
    <xdr:ext cx="304800" cy="304535"/>
    <xdr:sp macro="" textlink="">
      <xdr:nvSpPr>
        <xdr:cNvPr id="6223" name="AutoShape 1" descr="이미지"/>
        <xdr:cNvSpPr>
          <a:spLocks noChangeAspect="1" noChangeArrowheads="1"/>
        </xdr:cNvSpPr>
      </xdr:nvSpPr>
      <xdr:spPr bwMode="auto">
        <a:xfrm>
          <a:off x="2967318" y="71459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22</xdr:row>
      <xdr:rowOff>0</xdr:rowOff>
    </xdr:from>
    <xdr:ext cx="304800" cy="304535"/>
    <xdr:sp macro="" textlink="">
      <xdr:nvSpPr>
        <xdr:cNvPr id="6224" name="AutoShape 1" descr="이미지"/>
        <xdr:cNvSpPr>
          <a:spLocks noChangeAspect="1" noChangeArrowheads="1"/>
        </xdr:cNvSpPr>
      </xdr:nvSpPr>
      <xdr:spPr bwMode="auto">
        <a:xfrm>
          <a:off x="29897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2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3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4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0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1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2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3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4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5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6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7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8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4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5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5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603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0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609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1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2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3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4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650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5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6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246530</xdr:colOff>
      <xdr:row>22</xdr:row>
      <xdr:rowOff>0</xdr:rowOff>
    </xdr:from>
    <xdr:ext cx="304800" cy="304535"/>
    <xdr:sp macro="" textlink="">
      <xdr:nvSpPr>
        <xdr:cNvPr id="6671" name="AutoShape 1" descr="이미지"/>
        <xdr:cNvSpPr>
          <a:spLocks noChangeAspect="1" noChangeArrowheads="1"/>
        </xdr:cNvSpPr>
      </xdr:nvSpPr>
      <xdr:spPr bwMode="auto">
        <a:xfrm>
          <a:off x="485663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7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8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5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6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7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8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699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0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1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2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3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6704" name="AutoShape 1" descr="이미지"/>
        <xdr:cNvSpPr>
          <a:spLocks noChangeAspect="1" noChangeArrowheads="1"/>
        </xdr:cNvSpPr>
      </xdr:nvSpPr>
      <xdr:spPr bwMode="auto">
        <a:xfrm>
          <a:off x="46101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0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0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0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0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09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0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1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2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3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4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5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6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7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6718" name="AutoShape 1" descr="이미지"/>
        <xdr:cNvSpPr>
          <a:spLocks noChangeAspect="1" noChangeArrowheads="1"/>
        </xdr:cNvSpPr>
      </xdr:nvSpPr>
      <xdr:spPr bwMode="auto">
        <a:xfrm>
          <a:off x="102108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9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0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1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2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3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15</xdr:row>
      <xdr:rowOff>0</xdr:rowOff>
    </xdr:from>
    <xdr:ext cx="304800" cy="304535"/>
    <xdr:sp macro="" textlink="">
      <xdr:nvSpPr>
        <xdr:cNvPr id="7466" name="AutoShape 1" descr="이미지"/>
        <xdr:cNvSpPr>
          <a:spLocks noChangeAspect="1" noChangeArrowheads="1"/>
        </xdr:cNvSpPr>
      </xdr:nvSpPr>
      <xdr:spPr bwMode="auto">
        <a:xfrm>
          <a:off x="102616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7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4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5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6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7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8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79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1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2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3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4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5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6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7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8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09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2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3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4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5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6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7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8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09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10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4535"/>
    <xdr:sp macro="" textlink="">
      <xdr:nvSpPr>
        <xdr:cNvPr id="8111" name="AutoShape 1" descr="이미지"/>
        <xdr:cNvSpPr>
          <a:spLocks noChangeAspect="1" noChangeArrowheads="1"/>
        </xdr:cNvSpPr>
      </xdr:nvSpPr>
      <xdr:spPr bwMode="auto">
        <a:xfrm>
          <a:off x="102108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81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3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4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5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6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7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8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50800</xdr:colOff>
      <xdr:row>3</xdr:row>
      <xdr:rowOff>0</xdr:rowOff>
    </xdr:from>
    <xdr:ext cx="304800" cy="304535"/>
    <xdr:sp macro="" textlink="">
      <xdr:nvSpPr>
        <xdr:cNvPr id="8191" name="AutoShape 1" descr="이미지"/>
        <xdr:cNvSpPr>
          <a:spLocks noChangeAspect="1" noChangeArrowheads="1"/>
        </xdr:cNvSpPr>
      </xdr:nvSpPr>
      <xdr:spPr bwMode="auto">
        <a:xfrm>
          <a:off x="102616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19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0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1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2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3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4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5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6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7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8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39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40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41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8242" name="AutoShape 1" descr="이미지"/>
        <xdr:cNvSpPr>
          <a:spLocks noChangeAspect="1" noChangeArrowheads="1"/>
        </xdr:cNvSpPr>
      </xdr:nvSpPr>
      <xdr:spPr bwMode="auto">
        <a:xfrm>
          <a:off x="10210800" y="1695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2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3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4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5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6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7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8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4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5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6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89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50800</xdr:colOff>
      <xdr:row>15</xdr:row>
      <xdr:rowOff>0</xdr:rowOff>
    </xdr:from>
    <xdr:ext cx="304800" cy="304535"/>
    <xdr:sp macro="" textlink="">
      <xdr:nvSpPr>
        <xdr:cNvPr id="9004" name="AutoShape 1" descr="이미지"/>
        <xdr:cNvSpPr>
          <a:spLocks noChangeAspect="1" noChangeArrowheads="1"/>
        </xdr:cNvSpPr>
      </xdr:nvSpPr>
      <xdr:spPr bwMode="auto">
        <a:xfrm>
          <a:off x="27940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0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1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2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3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4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904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0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1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2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3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4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5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6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7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9825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8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99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005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061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0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1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2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339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395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3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5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7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8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495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0496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49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0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1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2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0537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3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4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5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224118</xdr:colOff>
      <xdr:row>16</xdr:row>
      <xdr:rowOff>268942</xdr:rowOff>
    </xdr:from>
    <xdr:ext cx="304800" cy="304535"/>
    <xdr:sp macro="" textlink="">
      <xdr:nvSpPr>
        <xdr:cNvPr id="10558" name="AutoShape 1" descr="이미지"/>
        <xdr:cNvSpPr>
          <a:spLocks noChangeAspect="1" noChangeArrowheads="1"/>
        </xdr:cNvSpPr>
      </xdr:nvSpPr>
      <xdr:spPr bwMode="auto">
        <a:xfrm>
          <a:off x="104349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246530</xdr:colOff>
      <xdr:row>15</xdr:row>
      <xdr:rowOff>0</xdr:rowOff>
    </xdr:from>
    <xdr:ext cx="304800" cy="304535"/>
    <xdr:sp macro="" textlink="">
      <xdr:nvSpPr>
        <xdr:cNvPr id="10559" name="AutoShape 1" descr="이미지"/>
        <xdr:cNvSpPr>
          <a:spLocks noChangeAspect="1" noChangeArrowheads="1"/>
        </xdr:cNvSpPr>
      </xdr:nvSpPr>
      <xdr:spPr bwMode="auto">
        <a:xfrm>
          <a:off x="104573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69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0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1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2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3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4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5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6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7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10578" name="AutoShape 1" descr="이미지"/>
        <xdr:cNvSpPr>
          <a:spLocks noChangeAspect="1" noChangeArrowheads="1"/>
        </xdr:cNvSpPr>
      </xdr:nvSpPr>
      <xdr:spPr bwMode="auto">
        <a:xfrm>
          <a:off x="102108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7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3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8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1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2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246530</xdr:colOff>
      <xdr:row>15</xdr:row>
      <xdr:rowOff>0</xdr:rowOff>
    </xdr:from>
    <xdr:ext cx="304800" cy="304535"/>
    <xdr:sp macro="" textlink="">
      <xdr:nvSpPr>
        <xdr:cNvPr id="10593" name="AutoShape 1" descr="이미지"/>
        <xdr:cNvSpPr>
          <a:spLocks noChangeAspect="1" noChangeArrowheads="1"/>
        </xdr:cNvSpPr>
      </xdr:nvSpPr>
      <xdr:spPr bwMode="auto">
        <a:xfrm>
          <a:off x="29897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4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5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6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7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8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599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10600" name="AutoShape 1" descr="이미지"/>
        <xdr:cNvSpPr>
          <a:spLocks noChangeAspect="1" noChangeArrowheads="1"/>
        </xdr:cNvSpPr>
      </xdr:nvSpPr>
      <xdr:spPr bwMode="auto">
        <a:xfrm>
          <a:off x="27432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6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7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8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0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3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3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4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5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6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7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89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0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1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2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3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4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5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6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7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2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3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4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5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6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7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8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89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90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4535"/>
    <xdr:sp macro="" textlink="">
      <xdr:nvSpPr>
        <xdr:cNvPr id="11991" name="AutoShape 1" descr="이미지"/>
        <xdr:cNvSpPr>
          <a:spLocks noChangeAspect="1" noChangeArrowheads="1"/>
        </xdr:cNvSpPr>
      </xdr:nvSpPr>
      <xdr:spPr bwMode="auto">
        <a:xfrm>
          <a:off x="8343900" y="6248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1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77961</xdr:colOff>
      <xdr:row>15</xdr:row>
      <xdr:rowOff>13607</xdr:rowOff>
    </xdr:from>
    <xdr:ext cx="304800" cy="304535"/>
    <xdr:sp macro="" textlink="">
      <xdr:nvSpPr>
        <xdr:cNvPr id="12013" name="AutoShape 1" descr="이미지"/>
        <xdr:cNvSpPr>
          <a:spLocks noChangeAspect="1" noChangeArrowheads="1"/>
        </xdr:cNvSpPr>
      </xdr:nvSpPr>
      <xdr:spPr bwMode="auto">
        <a:xfrm>
          <a:off x="8421861" y="469990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3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4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525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581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5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681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682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6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723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744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745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765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2766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7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8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2946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2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002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280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336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3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436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3437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3478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4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224118</xdr:colOff>
      <xdr:row>16</xdr:row>
      <xdr:rowOff>268942</xdr:rowOff>
    </xdr:from>
    <xdr:ext cx="304800" cy="304535"/>
    <xdr:sp macro="" textlink="">
      <xdr:nvSpPr>
        <xdr:cNvPr id="13499" name="AutoShape 1" descr="이미지"/>
        <xdr:cNvSpPr>
          <a:spLocks noChangeAspect="1" noChangeArrowheads="1"/>
        </xdr:cNvSpPr>
      </xdr:nvSpPr>
      <xdr:spPr bwMode="auto">
        <a:xfrm>
          <a:off x="8568018" y="520289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246530</xdr:colOff>
      <xdr:row>15</xdr:row>
      <xdr:rowOff>0</xdr:rowOff>
    </xdr:from>
    <xdr:ext cx="304800" cy="304535"/>
    <xdr:sp macro="" textlink="">
      <xdr:nvSpPr>
        <xdr:cNvPr id="13500" name="AutoShape 1" descr="이미지"/>
        <xdr:cNvSpPr>
          <a:spLocks noChangeAspect="1" noChangeArrowheads="1"/>
        </xdr:cNvSpPr>
      </xdr:nvSpPr>
      <xdr:spPr bwMode="auto">
        <a:xfrm>
          <a:off x="859043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5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6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7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8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39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0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1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1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2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3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4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5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6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7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50800</xdr:colOff>
      <xdr:row>15</xdr:row>
      <xdr:rowOff>0</xdr:rowOff>
    </xdr:from>
    <xdr:ext cx="304800" cy="304535"/>
    <xdr:sp macro="" textlink="">
      <xdr:nvSpPr>
        <xdr:cNvPr id="14281" name="AutoShape 1" descr="이미지"/>
        <xdr:cNvSpPr>
          <a:spLocks noChangeAspect="1" noChangeArrowheads="1"/>
        </xdr:cNvSpPr>
      </xdr:nvSpPr>
      <xdr:spPr bwMode="auto">
        <a:xfrm>
          <a:off x="83947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8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29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09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0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1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2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3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4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5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6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7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14318" name="AutoShape 1" descr="이미지"/>
        <xdr:cNvSpPr>
          <a:spLocks noChangeAspect="1" noChangeArrowheads="1"/>
        </xdr:cNvSpPr>
      </xdr:nvSpPr>
      <xdr:spPr bwMode="auto">
        <a:xfrm>
          <a:off x="8343900" y="4686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31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32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3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4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5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6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7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5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6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7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8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89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0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1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2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3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0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1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2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3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4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5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6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7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8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7</xdr:row>
      <xdr:rowOff>0</xdr:rowOff>
    </xdr:from>
    <xdr:ext cx="304800" cy="304535"/>
    <xdr:sp macro="" textlink="">
      <xdr:nvSpPr>
        <xdr:cNvPr id="14949" name="AutoShape 1" descr="이미지"/>
        <xdr:cNvSpPr>
          <a:spLocks noChangeAspect="1" noChangeArrowheads="1"/>
        </xdr:cNvSpPr>
      </xdr:nvSpPr>
      <xdr:spPr bwMode="auto">
        <a:xfrm>
          <a:off x="64770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5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6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497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4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0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1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2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3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4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5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6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77961</xdr:colOff>
      <xdr:row>6</xdr:row>
      <xdr:rowOff>13607</xdr:rowOff>
    </xdr:from>
    <xdr:ext cx="304800" cy="304535"/>
    <xdr:sp macro="" textlink="">
      <xdr:nvSpPr>
        <xdr:cNvPr id="15759" name="AutoShape 1" descr="이미지"/>
        <xdr:cNvSpPr>
          <a:spLocks noChangeAspect="1" noChangeArrowheads="1"/>
        </xdr:cNvSpPr>
      </xdr:nvSpPr>
      <xdr:spPr bwMode="auto">
        <a:xfrm>
          <a:off x="954261" y="27091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7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8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5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0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1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2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3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25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66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487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4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6507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6508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5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6688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6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6744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7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8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6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022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078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0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178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7179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1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7220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224118</xdr:colOff>
      <xdr:row>7</xdr:row>
      <xdr:rowOff>268942</xdr:rowOff>
    </xdr:from>
    <xdr:ext cx="304800" cy="304535"/>
    <xdr:sp macro="" textlink="">
      <xdr:nvSpPr>
        <xdr:cNvPr id="17241" name="AutoShape 1" descr="이미지"/>
        <xdr:cNvSpPr>
          <a:spLocks noChangeAspect="1" noChangeArrowheads="1"/>
        </xdr:cNvSpPr>
      </xdr:nvSpPr>
      <xdr:spPr bwMode="auto">
        <a:xfrm>
          <a:off x="1100418" y="319311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246530</xdr:colOff>
      <xdr:row>6</xdr:row>
      <xdr:rowOff>0</xdr:rowOff>
    </xdr:from>
    <xdr:ext cx="304800" cy="304535"/>
    <xdr:sp macro="" textlink="">
      <xdr:nvSpPr>
        <xdr:cNvPr id="17242" name="AutoShape 1" descr="이미지"/>
        <xdr:cNvSpPr>
          <a:spLocks noChangeAspect="1" noChangeArrowheads="1"/>
        </xdr:cNvSpPr>
      </xdr:nvSpPr>
      <xdr:spPr bwMode="auto">
        <a:xfrm>
          <a:off x="112283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2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3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4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5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6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7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8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6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7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8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799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0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1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50800</xdr:colOff>
      <xdr:row>6</xdr:row>
      <xdr:rowOff>0</xdr:rowOff>
    </xdr:from>
    <xdr:ext cx="304800" cy="304535"/>
    <xdr:sp macro="" textlink="">
      <xdr:nvSpPr>
        <xdr:cNvPr id="18023" name="AutoShape 1" descr="이미지"/>
        <xdr:cNvSpPr>
          <a:spLocks noChangeAspect="1" noChangeArrowheads="1"/>
        </xdr:cNvSpPr>
      </xdr:nvSpPr>
      <xdr:spPr bwMode="auto">
        <a:xfrm>
          <a:off x="9271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2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3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4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1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2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3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4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5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6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7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8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59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304800" cy="304535"/>
    <xdr:sp macro="" textlink="">
      <xdr:nvSpPr>
        <xdr:cNvPr id="18060" name="AutoShape 1" descr="이미지"/>
        <xdr:cNvSpPr>
          <a:spLocks noChangeAspect="1" noChangeArrowheads="1"/>
        </xdr:cNvSpPr>
      </xdr:nvSpPr>
      <xdr:spPr bwMode="auto">
        <a:xfrm>
          <a:off x="8763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6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1587500</xdr:colOff>
      <xdr:row>2</xdr:row>
      <xdr:rowOff>0</xdr:rowOff>
    </xdr:from>
    <xdr:ext cx="304800" cy="304535"/>
    <xdr:sp macro="" textlink="">
      <xdr:nvSpPr>
        <xdr:cNvPr id="18073" name="AutoShape 1" descr="이미지"/>
        <xdr:cNvSpPr>
          <a:spLocks noChangeAspect="1" noChangeArrowheads="1"/>
        </xdr:cNvSpPr>
      </xdr:nvSpPr>
      <xdr:spPr bwMode="auto">
        <a:xfrm>
          <a:off x="873125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8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79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0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1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2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3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4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5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6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</xdr:row>
      <xdr:rowOff>0</xdr:rowOff>
    </xdr:from>
    <xdr:ext cx="304800" cy="304535"/>
    <xdr:sp macro="" textlink="">
      <xdr:nvSpPr>
        <xdr:cNvPr id="18087" name="AutoShape 1" descr="이미지"/>
        <xdr:cNvSpPr>
          <a:spLocks noChangeAspect="1" noChangeArrowheads="1"/>
        </xdr:cNvSpPr>
      </xdr:nvSpPr>
      <xdr:spPr bwMode="auto">
        <a:xfrm>
          <a:off x="8763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13607</xdr:colOff>
      <xdr:row>0</xdr:row>
      <xdr:rowOff>27214</xdr:rowOff>
    </xdr:from>
    <xdr:to>
      <xdr:col>9</xdr:col>
      <xdr:colOff>27214</xdr:colOff>
      <xdr:row>1</xdr:row>
      <xdr:rowOff>57313</xdr:rowOff>
    </xdr:to>
    <xdr:pic>
      <xdr:nvPicPr>
        <xdr:cNvPr id="18088" name="그림 18087">
          <a:extLst>
            <a:ext uri="{FF2B5EF4-FFF2-40B4-BE49-F238E27FC236}">
              <a16:creationId xmlns:a16="http://schemas.microsoft.com/office/drawing/2014/main" xmlns="" id="{3E7E3E48-29FC-456C-86C4-73C9E8867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71" y="27214"/>
          <a:ext cx="13811250" cy="1186706"/>
        </a:xfrm>
        <a:prstGeom prst="rect">
          <a:avLst/>
        </a:prstGeom>
      </xdr:spPr>
    </xdr:pic>
    <xdr:clientData/>
  </xdr:twoCellAnchor>
  <xdr:twoCellAnchor editAs="oneCell">
    <xdr:from>
      <xdr:col>7</xdr:col>
      <xdr:colOff>384888</xdr:colOff>
      <xdr:row>0</xdr:row>
      <xdr:rowOff>13607</xdr:rowOff>
    </xdr:from>
    <xdr:to>
      <xdr:col>9</xdr:col>
      <xdr:colOff>40821</xdr:colOff>
      <xdr:row>1</xdr:row>
      <xdr:rowOff>231321</xdr:rowOff>
    </xdr:to>
    <xdr:pic>
      <xdr:nvPicPr>
        <xdr:cNvPr id="18089" name="그림 18088">
          <a:extLst>
            <a:ext uri="{FF2B5EF4-FFF2-40B4-BE49-F238E27FC236}">
              <a16:creationId xmlns:a16="http://schemas.microsoft.com/office/drawing/2014/main" xmlns="" id="{EB602600-17B5-4914-90C3-71962D0DD2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2" b="1"/>
        <a:stretch/>
      </xdr:blipFill>
      <xdr:spPr>
        <a:xfrm>
          <a:off x="10576638" y="13607"/>
          <a:ext cx="3384290" cy="1374321"/>
        </a:xfrm>
        <a:prstGeom prst="rect">
          <a:avLst/>
        </a:prstGeom>
      </xdr:spPr>
    </xdr:pic>
    <xdr:clientData/>
  </xdr:twoCellAnchor>
  <xdr:twoCellAnchor>
    <xdr:from>
      <xdr:col>4</xdr:col>
      <xdr:colOff>1081168</xdr:colOff>
      <xdr:row>0</xdr:row>
      <xdr:rowOff>607385</xdr:rowOff>
    </xdr:from>
    <xdr:to>
      <xdr:col>6</xdr:col>
      <xdr:colOff>115849</xdr:colOff>
      <xdr:row>1</xdr:row>
      <xdr:rowOff>58893</xdr:rowOff>
    </xdr:to>
    <xdr:sp macro="" textlink="">
      <xdr:nvSpPr>
        <xdr:cNvPr id="18090" name="TextBox 18089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691268" y="607385"/>
          <a:ext cx="2768481" cy="6135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1096256</xdr:colOff>
      <xdr:row>0</xdr:row>
      <xdr:rowOff>165686</xdr:rowOff>
    </xdr:from>
    <xdr:to>
      <xdr:col>6</xdr:col>
      <xdr:colOff>130937</xdr:colOff>
      <xdr:row>0</xdr:row>
      <xdr:rowOff>764996</xdr:rowOff>
    </xdr:to>
    <xdr:sp macro="" textlink="">
      <xdr:nvSpPr>
        <xdr:cNvPr id="18091" name="TextBox 18090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06356" y="165686"/>
          <a:ext cx="2768481" cy="599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2</xdr:col>
      <xdr:colOff>1360715</xdr:colOff>
      <xdr:row>6</xdr:row>
      <xdr:rowOff>163287</xdr:rowOff>
    </xdr:from>
    <xdr:to>
      <xdr:col>3</xdr:col>
      <xdr:colOff>244928</xdr:colOff>
      <xdr:row>11</xdr:row>
      <xdr:rowOff>16612</xdr:rowOff>
    </xdr:to>
    <xdr:pic>
      <xdr:nvPicPr>
        <xdr:cNvPr id="18092" name="그림 18091">
          <a:extLst>
            <a:ext uri="{FF2B5EF4-FFF2-40B4-BE49-F238E27FC236}">
              <a16:creationId xmlns:a16="http://schemas.microsoft.com/office/drawing/2014/main" xmlns="" id="{BCAD1518-BFFE-4961-9EF1-5323EDFB8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7015" y="2858862"/>
          <a:ext cx="751113" cy="891550"/>
        </a:xfrm>
        <a:prstGeom prst="rect">
          <a:avLst/>
        </a:prstGeom>
      </xdr:spPr>
    </xdr:pic>
    <xdr:clientData/>
  </xdr:twoCellAnchor>
  <xdr:twoCellAnchor editAs="oneCell">
    <xdr:from>
      <xdr:col>6</xdr:col>
      <xdr:colOff>1741717</xdr:colOff>
      <xdr:row>13</xdr:row>
      <xdr:rowOff>14797</xdr:rowOff>
    </xdr:from>
    <xdr:to>
      <xdr:col>7</xdr:col>
      <xdr:colOff>557894</xdr:colOff>
      <xdr:row>15</xdr:row>
      <xdr:rowOff>236294</xdr:rowOff>
    </xdr:to>
    <xdr:pic>
      <xdr:nvPicPr>
        <xdr:cNvPr id="18093" name="그림 18092">
          <a:extLst>
            <a:ext uri="{FF2B5EF4-FFF2-40B4-BE49-F238E27FC236}">
              <a16:creationId xmlns:a16="http://schemas.microsoft.com/office/drawing/2014/main" xmlns="" id="{D92EEFF6-18A2-40EA-A6B7-6670500362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928" t="-1752" r="-1908" b="51368"/>
        <a:stretch/>
      </xdr:blipFill>
      <xdr:spPr>
        <a:xfrm>
          <a:off x="10085617" y="4224847"/>
          <a:ext cx="683077" cy="697747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1619251</xdr:colOff>
      <xdr:row>23</xdr:row>
      <xdr:rowOff>136071</xdr:rowOff>
    </xdr:from>
    <xdr:to>
      <xdr:col>4</xdr:col>
      <xdr:colOff>404755</xdr:colOff>
      <xdr:row>25</xdr:row>
      <xdr:rowOff>69689</xdr:rowOff>
    </xdr:to>
    <xdr:pic>
      <xdr:nvPicPr>
        <xdr:cNvPr id="18094" name="그림 18093">
          <a:extLst>
            <a:ext uri="{FF2B5EF4-FFF2-40B4-BE49-F238E27FC236}">
              <a16:creationId xmlns:a16="http://schemas.microsoft.com/office/drawing/2014/main" xmlns="" id="{4896AF15-86E9-451A-B542-B6FE8614D2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054" t="41433" r="33425" b="-4411"/>
        <a:stretch/>
      </xdr:blipFill>
      <xdr:spPr>
        <a:xfrm>
          <a:off x="4362451" y="7013121"/>
          <a:ext cx="652404" cy="619418"/>
        </a:xfrm>
        <a:prstGeom prst="rect">
          <a:avLst/>
        </a:prstGeom>
      </xdr:spPr>
    </xdr:pic>
    <xdr:clientData/>
  </xdr:twoCellAnchor>
  <xdr:twoCellAnchor editAs="oneCell">
    <xdr:from>
      <xdr:col>8</xdr:col>
      <xdr:colOff>476249</xdr:colOff>
      <xdr:row>30</xdr:row>
      <xdr:rowOff>91569</xdr:rowOff>
    </xdr:from>
    <xdr:to>
      <xdr:col>8</xdr:col>
      <xdr:colOff>1589330</xdr:colOff>
      <xdr:row>30</xdr:row>
      <xdr:rowOff>885783</xdr:rowOff>
    </xdr:to>
    <xdr:pic>
      <xdr:nvPicPr>
        <xdr:cNvPr id="18095" name="그림 18094">
          <a:extLst>
            <a:ext uri="{FF2B5EF4-FFF2-40B4-BE49-F238E27FC236}">
              <a16:creationId xmlns:a16="http://schemas.microsoft.com/office/drawing/2014/main" xmlns="" id="{6855C436-7DA2-4D7D-B30C-5CAD5A1FE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3949" y="9045069"/>
          <a:ext cx="1113081" cy="794214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096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097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098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099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100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101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18102" name="AutoShape 1" descr="이미지"/>
        <xdr:cNvSpPr>
          <a:spLocks noChangeAspect="1" noChangeArrowheads="1"/>
        </xdr:cNvSpPr>
      </xdr:nvSpPr>
      <xdr:spPr bwMode="auto">
        <a:xfrm>
          <a:off x="2743200" y="6629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0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1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1587500</xdr:colOff>
      <xdr:row>2</xdr:row>
      <xdr:rowOff>0</xdr:rowOff>
    </xdr:from>
    <xdr:ext cx="304800" cy="304535"/>
    <xdr:sp macro="" textlink="">
      <xdr:nvSpPr>
        <xdr:cNvPr id="18125" name="AutoShape 1" descr="이미지"/>
        <xdr:cNvSpPr>
          <a:spLocks noChangeAspect="1" noChangeArrowheads="1"/>
        </xdr:cNvSpPr>
      </xdr:nvSpPr>
      <xdr:spPr bwMode="auto">
        <a:xfrm>
          <a:off x="61976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444500</xdr:colOff>
      <xdr:row>2</xdr:row>
      <xdr:rowOff>0</xdr:rowOff>
    </xdr:from>
    <xdr:ext cx="304800" cy="304535"/>
    <xdr:sp macro="" textlink="">
      <xdr:nvSpPr>
        <xdr:cNvPr id="18126" name="AutoShape 1" descr="이미지"/>
        <xdr:cNvSpPr>
          <a:spLocks noChangeAspect="1" noChangeArrowheads="1"/>
        </xdr:cNvSpPr>
      </xdr:nvSpPr>
      <xdr:spPr bwMode="auto">
        <a:xfrm>
          <a:off x="6921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2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1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2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3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4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5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6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7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8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39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18140" name="AutoShape 1" descr="이미지"/>
        <xdr:cNvSpPr>
          <a:spLocks noChangeAspect="1" noChangeArrowheads="1"/>
        </xdr:cNvSpPr>
      </xdr:nvSpPr>
      <xdr:spPr bwMode="auto">
        <a:xfrm>
          <a:off x="64770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509868</xdr:colOff>
      <xdr:row>4</xdr:row>
      <xdr:rowOff>37621</xdr:rowOff>
    </xdr:from>
    <xdr:ext cx="304800" cy="304535"/>
    <xdr:sp macro="" textlink="">
      <xdr:nvSpPr>
        <xdr:cNvPr id="18141" name="AutoShape 1" descr="이미지"/>
        <xdr:cNvSpPr>
          <a:spLocks noChangeAspect="1" noChangeArrowheads="1"/>
        </xdr:cNvSpPr>
      </xdr:nvSpPr>
      <xdr:spPr bwMode="auto">
        <a:xfrm>
          <a:off x="8853768" y="220932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4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5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6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7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8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19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0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1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2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3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4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5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6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7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8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29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0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1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2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3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4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5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6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7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8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39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0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1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2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3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4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5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6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7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8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2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3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4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5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6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7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8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499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500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18501" name="AutoShape 1" descr="이미지"/>
        <xdr:cNvSpPr>
          <a:spLocks noChangeAspect="1" noChangeArrowheads="1"/>
        </xdr:cNvSpPr>
      </xdr:nvSpPr>
      <xdr:spPr bwMode="auto">
        <a:xfrm>
          <a:off x="8343900" y="26955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8502" name="AutoShape 1" descr="이미지"/>
        <xdr:cNvSpPr>
          <a:spLocks noChangeAspect="1" noChangeArrowheads="1"/>
        </xdr:cNvSpPr>
      </xdr:nvSpPr>
      <xdr:spPr bwMode="auto">
        <a:xfrm>
          <a:off x="8064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0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1587500</xdr:colOff>
      <xdr:row>2</xdr:row>
      <xdr:rowOff>0</xdr:rowOff>
    </xdr:from>
    <xdr:ext cx="304800" cy="304535"/>
    <xdr:sp macro="" textlink="">
      <xdr:nvSpPr>
        <xdr:cNvPr id="18515" name="AutoShape 1" descr="이미지"/>
        <xdr:cNvSpPr>
          <a:spLocks noChangeAspect="1" noChangeArrowheads="1"/>
        </xdr:cNvSpPr>
      </xdr:nvSpPr>
      <xdr:spPr bwMode="auto">
        <a:xfrm>
          <a:off x="80645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1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2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3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853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13607</xdr:colOff>
      <xdr:row>6</xdr:row>
      <xdr:rowOff>176893</xdr:rowOff>
    </xdr:from>
    <xdr:ext cx="304800" cy="304535"/>
    <xdr:sp macro="" textlink="">
      <xdr:nvSpPr>
        <xdr:cNvPr id="18532" name="AutoShape 1" descr="이미지"/>
        <xdr:cNvSpPr>
          <a:spLocks noChangeAspect="1" noChangeArrowheads="1"/>
        </xdr:cNvSpPr>
      </xdr:nvSpPr>
      <xdr:spPr bwMode="auto">
        <a:xfrm>
          <a:off x="8357507" y="287246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6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7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8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59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0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1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2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6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7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8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69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0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1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2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6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7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8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79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0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1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2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6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7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8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89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0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1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2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6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7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8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899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0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1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2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6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7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8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09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0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1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2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3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4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1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2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3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4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5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6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7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8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59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7</xdr:row>
      <xdr:rowOff>0</xdr:rowOff>
    </xdr:from>
    <xdr:ext cx="304800" cy="304535"/>
    <xdr:sp macro="" textlink="">
      <xdr:nvSpPr>
        <xdr:cNvPr id="19160" name="AutoShape 1" descr="이미지"/>
        <xdr:cNvSpPr>
          <a:spLocks noChangeAspect="1" noChangeArrowheads="1"/>
        </xdr:cNvSpPr>
      </xdr:nvSpPr>
      <xdr:spPr bwMode="auto">
        <a:xfrm>
          <a:off x="8343900" y="3009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6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8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79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0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1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2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3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4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5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6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19187" name="AutoShape 1" descr="이미지"/>
        <xdr:cNvSpPr>
          <a:spLocks noChangeAspect="1" noChangeArrowheads="1"/>
        </xdr:cNvSpPr>
      </xdr:nvSpPr>
      <xdr:spPr bwMode="auto">
        <a:xfrm>
          <a:off x="834390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8"/>
  <sheetViews>
    <sheetView zoomScale="90" zoomScaleNormal="90" zoomScaleSheetLayoutView="80" workbookViewId="0">
      <selection activeCell="I18" sqref="I18:I2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26" width="9" style="2"/>
    <col min="27" max="16384" width="9" style="1"/>
  </cols>
  <sheetData>
    <row r="1" spans="1:26" ht="92.25" customHeight="1" x14ac:dyDescent="0.55000000000000004">
      <c r="B1" s="84"/>
      <c r="C1" s="84"/>
      <c r="D1" s="84"/>
      <c r="E1" s="84"/>
      <c r="F1" s="84"/>
      <c r="G1" s="84"/>
      <c r="H1" s="84"/>
      <c r="I1" s="84"/>
      <c r="J1" s="25"/>
    </row>
    <row r="2" spans="1:26" s="28" customFormat="1" ht="21.75" customHeight="1" x14ac:dyDescent="0.55000000000000004">
      <c r="A2" s="26"/>
      <c r="B2" s="85" t="s">
        <v>70</v>
      </c>
      <c r="C2" s="86"/>
      <c r="D2" s="27" t="s">
        <v>6</v>
      </c>
      <c r="E2" s="27" t="s">
        <v>74</v>
      </c>
      <c r="F2" s="27" t="s">
        <v>75</v>
      </c>
      <c r="G2" s="27" t="s">
        <v>0</v>
      </c>
      <c r="H2" s="27" t="s">
        <v>1</v>
      </c>
      <c r="I2" s="27" t="s">
        <v>2</v>
      </c>
      <c r="J2" s="27" t="s">
        <v>76</v>
      </c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s="28" customFormat="1" ht="23.25" customHeight="1" x14ac:dyDescent="0.55000000000000004">
      <c r="A3" s="26"/>
      <c r="B3" s="87"/>
      <c r="C3" s="88"/>
      <c r="D3" s="29">
        <v>45663</v>
      </c>
      <c r="E3" s="29">
        <v>45664</v>
      </c>
      <c r="F3" s="29">
        <v>45665</v>
      </c>
      <c r="G3" s="29">
        <v>45666</v>
      </c>
      <c r="H3" s="29">
        <v>45667</v>
      </c>
      <c r="I3" s="29">
        <v>45668</v>
      </c>
      <c r="J3" s="29">
        <v>45669</v>
      </c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31" customFormat="1" ht="52.5" customHeight="1" x14ac:dyDescent="0.55000000000000004">
      <c r="A4" s="30"/>
      <c r="B4" s="75" t="s">
        <v>77</v>
      </c>
      <c r="C4" s="68"/>
      <c r="D4" s="89" t="s">
        <v>78</v>
      </c>
      <c r="E4" s="89"/>
      <c r="F4" s="89"/>
      <c r="G4" s="89"/>
      <c r="H4" s="89"/>
      <c r="I4" s="89"/>
      <c r="J4" s="89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s="28" customFormat="1" ht="20.25" customHeight="1" x14ac:dyDescent="0.55000000000000004">
      <c r="A5" s="26"/>
      <c r="B5" s="75"/>
      <c r="C5" s="68"/>
      <c r="D5" s="89"/>
      <c r="E5" s="89"/>
      <c r="F5" s="89"/>
      <c r="G5" s="89"/>
      <c r="H5" s="89"/>
      <c r="I5" s="89"/>
      <c r="J5" s="89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8" customFormat="1" ht="30.75" customHeight="1" x14ac:dyDescent="0.55000000000000004">
      <c r="A6" s="26"/>
      <c r="B6" s="75"/>
      <c r="C6" s="68"/>
      <c r="D6" s="89"/>
      <c r="E6" s="89"/>
      <c r="F6" s="89"/>
      <c r="G6" s="89"/>
      <c r="H6" s="89"/>
      <c r="I6" s="89"/>
      <c r="J6" s="89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s="28" customFormat="1" ht="20.25" customHeight="1" x14ac:dyDescent="0.55000000000000004">
      <c r="A7" s="26"/>
      <c r="B7" s="75"/>
      <c r="C7" s="68"/>
      <c r="D7" s="89"/>
      <c r="E7" s="89"/>
      <c r="F7" s="89"/>
      <c r="G7" s="89"/>
      <c r="H7" s="89"/>
      <c r="I7" s="89"/>
      <c r="J7" s="89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s="28" customFormat="1" ht="20.25" customHeight="1" x14ac:dyDescent="0.55000000000000004">
      <c r="A8" s="26"/>
      <c r="B8" s="75"/>
      <c r="C8" s="68"/>
      <c r="D8" s="89"/>
      <c r="E8" s="89"/>
      <c r="F8" s="89"/>
      <c r="G8" s="89"/>
      <c r="H8" s="89"/>
      <c r="I8" s="89"/>
      <c r="J8" s="89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28" customFormat="1" ht="27" customHeight="1" x14ac:dyDescent="0.55000000000000004">
      <c r="A9" s="26"/>
      <c r="B9" s="90" t="s">
        <v>79</v>
      </c>
      <c r="C9" s="91"/>
      <c r="D9" s="89"/>
      <c r="E9" s="89"/>
      <c r="F9" s="89"/>
      <c r="G9" s="89"/>
      <c r="H9" s="89"/>
      <c r="I9" s="89"/>
      <c r="J9" s="89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s="28" customFormat="1" ht="12.75" customHeight="1" x14ac:dyDescent="0.55000000000000004">
      <c r="A10" s="26"/>
      <c r="B10" s="75" t="s">
        <v>80</v>
      </c>
      <c r="C10" s="68"/>
      <c r="D10" s="89"/>
      <c r="E10" s="89"/>
      <c r="F10" s="89"/>
      <c r="G10" s="89"/>
      <c r="H10" s="89"/>
      <c r="I10" s="89"/>
      <c r="J10" s="89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s="28" customFormat="1" ht="12.75" customHeight="1" x14ac:dyDescent="0.55000000000000004">
      <c r="A11" s="26"/>
      <c r="B11" s="75"/>
      <c r="C11" s="68"/>
      <c r="D11" s="89"/>
      <c r="E11" s="89"/>
      <c r="F11" s="89"/>
      <c r="G11" s="89"/>
      <c r="H11" s="89"/>
      <c r="I11" s="89"/>
      <c r="J11" s="89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s="28" customFormat="1" ht="12.75" customHeight="1" x14ac:dyDescent="0.55000000000000004">
      <c r="A12" s="26"/>
      <c r="B12" s="75"/>
      <c r="C12" s="68"/>
      <c r="D12" s="89"/>
      <c r="E12" s="89"/>
      <c r="F12" s="89"/>
      <c r="G12" s="89"/>
      <c r="H12" s="89"/>
      <c r="I12" s="89"/>
      <c r="J12" s="89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s="28" customFormat="1" ht="12.75" customHeight="1" x14ac:dyDescent="0.55000000000000004">
      <c r="A13" s="26"/>
      <c r="B13" s="75" t="s">
        <v>81</v>
      </c>
      <c r="C13" s="68"/>
      <c r="D13" s="89"/>
      <c r="E13" s="89"/>
      <c r="F13" s="89"/>
      <c r="G13" s="89"/>
      <c r="H13" s="89"/>
      <c r="I13" s="89"/>
      <c r="J13" s="89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s="28" customFormat="1" ht="35.25" customHeight="1" x14ac:dyDescent="0.55000000000000004">
      <c r="A14" s="26"/>
      <c r="B14" s="75" t="s">
        <v>82</v>
      </c>
      <c r="C14" s="68"/>
      <c r="D14" s="89"/>
      <c r="E14" s="89"/>
      <c r="F14" s="89"/>
      <c r="G14" s="89"/>
      <c r="H14" s="89"/>
      <c r="I14" s="89"/>
      <c r="J14" s="89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s="28" customFormat="1" ht="13.5" customHeight="1" x14ac:dyDescent="0.55000000000000004">
      <c r="A15" s="26"/>
      <c r="B15" s="75" t="s">
        <v>81</v>
      </c>
      <c r="C15" s="68"/>
      <c r="D15" s="89"/>
      <c r="E15" s="89"/>
      <c r="F15" s="89"/>
      <c r="G15" s="89"/>
      <c r="H15" s="89"/>
      <c r="I15" s="89"/>
      <c r="J15" s="89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s="28" customFormat="1" ht="34.5" customHeight="1" x14ac:dyDescent="0.55000000000000004">
      <c r="A16" s="26"/>
      <c r="B16" s="75" t="s">
        <v>83</v>
      </c>
      <c r="C16" s="68"/>
      <c r="D16" s="89"/>
      <c r="E16" s="89"/>
      <c r="F16" s="89"/>
      <c r="G16" s="89"/>
      <c r="H16" s="89"/>
      <c r="I16" s="89"/>
      <c r="J16" s="89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s="28" customFormat="1" ht="13.5" customHeight="1" x14ac:dyDescent="0.55000000000000004">
      <c r="A17" s="26"/>
      <c r="B17" s="75" t="s">
        <v>81</v>
      </c>
      <c r="C17" s="68"/>
      <c r="D17" s="89"/>
      <c r="E17" s="89"/>
      <c r="F17" s="89"/>
      <c r="G17" s="89"/>
      <c r="H17" s="89"/>
      <c r="I17" s="89"/>
      <c r="J17" s="89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s="31" customFormat="1" ht="52.5" customHeight="1" x14ac:dyDescent="0.55000000000000004">
      <c r="A18" s="30"/>
      <c r="B18" s="76" t="s">
        <v>71</v>
      </c>
      <c r="C18" s="77"/>
      <c r="D18" s="32" t="s">
        <v>84</v>
      </c>
      <c r="E18" s="33" t="s">
        <v>85</v>
      </c>
      <c r="F18" s="33" t="s">
        <v>86</v>
      </c>
      <c r="G18" s="34" t="s">
        <v>87</v>
      </c>
      <c r="H18" s="34" t="s">
        <v>88</v>
      </c>
      <c r="I18" s="33" t="s">
        <v>89</v>
      </c>
      <c r="J18" s="35" t="s">
        <v>90</v>
      </c>
      <c r="K18" s="30"/>
      <c r="L18" s="30"/>
      <c r="M18" s="36" t="s">
        <v>91</v>
      </c>
      <c r="N18" s="30"/>
      <c r="O18" s="30"/>
      <c r="P18" s="37" t="s">
        <v>92</v>
      </c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s="28" customFormat="1" ht="21" customHeight="1" x14ac:dyDescent="0.55000000000000004">
      <c r="A19" s="26"/>
      <c r="B19" s="78"/>
      <c r="C19" s="79"/>
      <c r="D19" s="38" t="s">
        <v>93</v>
      </c>
      <c r="E19" s="39" t="s">
        <v>94</v>
      </c>
      <c r="F19" s="39" t="s">
        <v>95</v>
      </c>
      <c r="G19" s="39" t="s">
        <v>73</v>
      </c>
      <c r="H19" s="39" t="s">
        <v>73</v>
      </c>
      <c r="I19" s="39" t="s">
        <v>96</v>
      </c>
      <c r="J19" s="40" t="s">
        <v>73</v>
      </c>
      <c r="K19" s="26"/>
      <c r="L19" s="26"/>
      <c r="M19" s="41" t="s">
        <v>94</v>
      </c>
      <c r="N19" s="26"/>
      <c r="O19" s="26"/>
      <c r="P19" s="41" t="s">
        <v>97</v>
      </c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s="28" customFormat="1" ht="27" customHeight="1" x14ac:dyDescent="0.55000000000000004">
      <c r="A20" s="26"/>
      <c r="B20" s="78"/>
      <c r="C20" s="79"/>
      <c r="D20" s="42" t="s">
        <v>98</v>
      </c>
      <c r="E20" s="43" t="s">
        <v>99</v>
      </c>
      <c r="F20" s="43" t="s">
        <v>100</v>
      </c>
      <c r="G20" s="39" t="s">
        <v>101</v>
      </c>
      <c r="H20" s="43" t="s">
        <v>102</v>
      </c>
      <c r="I20" s="39" t="s">
        <v>103</v>
      </c>
      <c r="J20" s="40" t="s">
        <v>95</v>
      </c>
      <c r="K20" s="26"/>
      <c r="L20" s="26"/>
      <c r="M20" s="44" t="s">
        <v>104</v>
      </c>
      <c r="N20" s="26"/>
      <c r="O20" s="26"/>
      <c r="P20" s="44" t="s">
        <v>105</v>
      </c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s="28" customFormat="1" ht="27" customHeight="1" x14ac:dyDescent="0.55000000000000004">
      <c r="A21" s="26"/>
      <c r="B21" s="78"/>
      <c r="C21" s="79"/>
      <c r="D21" s="42" t="s">
        <v>106</v>
      </c>
      <c r="E21" s="39" t="s">
        <v>107</v>
      </c>
      <c r="F21" s="43" t="s">
        <v>108</v>
      </c>
      <c r="G21" s="43" t="s">
        <v>109</v>
      </c>
      <c r="H21" s="43" t="s">
        <v>110</v>
      </c>
      <c r="I21" s="43" t="s">
        <v>111</v>
      </c>
      <c r="J21" s="45" t="s">
        <v>112</v>
      </c>
      <c r="K21" s="26"/>
      <c r="L21" s="26"/>
      <c r="M21" s="44" t="s">
        <v>113</v>
      </c>
      <c r="N21" s="26"/>
      <c r="O21" s="26"/>
      <c r="P21" s="44" t="s">
        <v>114</v>
      </c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s="28" customFormat="1" ht="21" customHeight="1" x14ac:dyDescent="0.55000000000000004">
      <c r="A22" s="26"/>
      <c r="B22" s="78"/>
      <c r="C22" s="79"/>
      <c r="D22" s="38" t="s">
        <v>72</v>
      </c>
      <c r="E22" s="39" t="s">
        <v>115</v>
      </c>
      <c r="F22" s="39" t="s">
        <v>72</v>
      </c>
      <c r="G22" s="39" t="s">
        <v>116</v>
      </c>
      <c r="H22" s="39" t="s">
        <v>72</v>
      </c>
      <c r="I22" s="39" t="s">
        <v>117</v>
      </c>
      <c r="J22" s="40" t="s">
        <v>118</v>
      </c>
      <c r="K22" s="26"/>
      <c r="L22" s="26"/>
      <c r="M22" s="6" t="s">
        <v>115</v>
      </c>
      <c r="N22" s="26"/>
      <c r="O22" s="26"/>
      <c r="P22" s="41" t="s">
        <v>117</v>
      </c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s="28" customFormat="1" ht="12.75" customHeight="1" x14ac:dyDescent="0.55000000000000004">
      <c r="A23" s="26"/>
      <c r="B23" s="80"/>
      <c r="C23" s="81"/>
      <c r="D23" s="46" t="s">
        <v>119</v>
      </c>
      <c r="E23" s="41" t="s">
        <v>120</v>
      </c>
      <c r="F23" s="41" t="s">
        <v>121</v>
      </c>
      <c r="G23" s="6" t="s">
        <v>122</v>
      </c>
      <c r="H23" s="6" t="s">
        <v>123</v>
      </c>
      <c r="I23" s="41" t="s">
        <v>124</v>
      </c>
      <c r="J23" s="47" t="s">
        <v>117</v>
      </c>
      <c r="K23" s="26"/>
      <c r="L23" s="26"/>
      <c r="M23" s="26"/>
      <c r="N23" s="26"/>
      <c r="O23" s="26"/>
      <c r="P23" s="48" t="s">
        <v>125</v>
      </c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s="28" customFormat="1" ht="27" customHeight="1" x14ac:dyDescent="0.55000000000000004">
      <c r="A24" s="26"/>
      <c r="B24" s="82" t="s">
        <v>79</v>
      </c>
      <c r="C24" s="83"/>
      <c r="D24" s="49"/>
      <c r="E24" s="50"/>
      <c r="F24" s="50" t="s">
        <v>126</v>
      </c>
      <c r="G24" s="50"/>
      <c r="H24" s="51"/>
      <c r="I24" s="52"/>
      <c r="J24" s="53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s="28" customFormat="1" ht="12.75" customHeight="1" x14ac:dyDescent="0.55000000000000004">
      <c r="A25" s="26"/>
      <c r="B25" s="68" t="s">
        <v>81</v>
      </c>
      <c r="C25" s="69"/>
      <c r="D25" s="54" t="s">
        <v>127</v>
      </c>
      <c r="E25" s="55" t="s">
        <v>127</v>
      </c>
      <c r="F25" s="55" t="s">
        <v>127</v>
      </c>
      <c r="G25" s="55" t="s">
        <v>127</v>
      </c>
      <c r="H25" s="55" t="s">
        <v>127</v>
      </c>
      <c r="I25" s="55" t="s">
        <v>127</v>
      </c>
      <c r="J25" s="56" t="s">
        <v>127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s="31" customFormat="1" ht="50.25" customHeight="1" x14ac:dyDescent="0.55000000000000004">
      <c r="A26" s="30"/>
      <c r="B26" s="76" t="s">
        <v>128</v>
      </c>
      <c r="C26" s="77"/>
      <c r="D26" s="57" t="s">
        <v>129</v>
      </c>
      <c r="E26" s="58" t="s">
        <v>130</v>
      </c>
      <c r="F26" s="58" t="s">
        <v>131</v>
      </c>
      <c r="G26" s="58" t="s">
        <v>132</v>
      </c>
      <c r="H26" s="59" t="s">
        <v>133</v>
      </c>
      <c r="I26" s="58" t="s">
        <v>134</v>
      </c>
      <c r="J26" s="60" t="s">
        <v>135</v>
      </c>
      <c r="K26" s="30"/>
      <c r="L26" s="30"/>
      <c r="M26" s="30"/>
      <c r="N26" s="61" t="s">
        <v>136</v>
      </c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s="28" customFormat="1" ht="22.5" customHeight="1" x14ac:dyDescent="0.55000000000000004">
      <c r="A27" s="26"/>
      <c r="B27" s="78"/>
      <c r="C27" s="79"/>
      <c r="D27" s="46" t="s">
        <v>73</v>
      </c>
      <c r="E27" s="6" t="s">
        <v>137</v>
      </c>
      <c r="F27" s="6" t="s">
        <v>73</v>
      </c>
      <c r="G27" s="6" t="s">
        <v>138</v>
      </c>
      <c r="H27" s="6" t="s">
        <v>73</v>
      </c>
      <c r="I27" s="6" t="s">
        <v>73</v>
      </c>
      <c r="J27" s="47" t="s">
        <v>73</v>
      </c>
      <c r="K27" s="26"/>
      <c r="L27" s="26"/>
      <c r="M27" s="26"/>
      <c r="N27" s="62" t="s">
        <v>139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s="28" customFormat="1" ht="38.25" customHeight="1" x14ac:dyDescent="0.55000000000000004">
      <c r="A28" s="26"/>
      <c r="B28" s="78"/>
      <c r="C28" s="79"/>
      <c r="D28" s="42" t="s">
        <v>140</v>
      </c>
      <c r="E28" s="43" t="s">
        <v>141</v>
      </c>
      <c r="F28" s="39" t="s">
        <v>142</v>
      </c>
      <c r="G28" s="39" t="s">
        <v>143</v>
      </c>
      <c r="H28" s="39" t="s">
        <v>95</v>
      </c>
      <c r="I28" s="39" t="s">
        <v>144</v>
      </c>
      <c r="J28" s="40" t="s">
        <v>145</v>
      </c>
      <c r="K28" s="26"/>
      <c r="L28" s="26"/>
      <c r="M28" s="26"/>
      <c r="N28" s="62" t="s">
        <v>146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s="28" customFormat="1" ht="27.75" customHeight="1" x14ac:dyDescent="0.55000000000000004">
      <c r="A29" s="26"/>
      <c r="B29" s="78"/>
      <c r="C29" s="79"/>
      <c r="D29" s="38" t="s">
        <v>147</v>
      </c>
      <c r="E29" s="43" t="s">
        <v>148</v>
      </c>
      <c r="F29" s="43" t="s">
        <v>149</v>
      </c>
      <c r="G29" s="43" t="s">
        <v>150</v>
      </c>
      <c r="H29" s="39" t="s">
        <v>151</v>
      </c>
      <c r="I29" s="43" t="s">
        <v>152</v>
      </c>
      <c r="J29" s="45" t="s">
        <v>153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s="28" customFormat="1" ht="22.5" customHeight="1" x14ac:dyDescent="0.55000000000000004">
      <c r="A30" s="26"/>
      <c r="B30" s="78"/>
      <c r="C30" s="79"/>
      <c r="D30" s="38" t="s">
        <v>72</v>
      </c>
      <c r="E30" s="39" t="s">
        <v>117</v>
      </c>
      <c r="F30" s="39" t="s">
        <v>72</v>
      </c>
      <c r="G30" s="39" t="s">
        <v>117</v>
      </c>
      <c r="H30" s="39" t="s">
        <v>72</v>
      </c>
      <c r="I30" s="39" t="s">
        <v>154</v>
      </c>
      <c r="J30" s="40" t="s">
        <v>155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s="28" customFormat="1" ht="12.75" customHeight="1" x14ac:dyDescent="0.55000000000000004">
      <c r="A31" s="26"/>
      <c r="B31" s="80"/>
      <c r="C31" s="81"/>
      <c r="D31" s="46" t="s">
        <v>156</v>
      </c>
      <c r="E31" s="41" t="s">
        <v>157</v>
      </c>
      <c r="F31" s="41" t="s">
        <v>158</v>
      </c>
      <c r="G31" s="63" t="s">
        <v>159</v>
      </c>
      <c r="H31" s="6" t="s">
        <v>160</v>
      </c>
      <c r="I31" s="41" t="s">
        <v>161</v>
      </c>
      <c r="J31" s="47" t="s">
        <v>117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s="28" customFormat="1" ht="27" customHeight="1" x14ac:dyDescent="0.55000000000000004">
      <c r="A32" s="26"/>
      <c r="B32" s="82" t="s">
        <v>79</v>
      </c>
      <c r="C32" s="83"/>
      <c r="D32" s="64"/>
      <c r="E32" s="65"/>
      <c r="F32" s="65"/>
      <c r="G32" s="66"/>
      <c r="H32" s="65"/>
      <c r="I32" s="66"/>
      <c r="J32" s="67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s="28" customFormat="1" ht="12.75" customHeight="1" x14ac:dyDescent="0.55000000000000004">
      <c r="A33" s="26"/>
      <c r="B33" s="68" t="s">
        <v>81</v>
      </c>
      <c r="C33" s="69"/>
      <c r="D33" s="54" t="s">
        <v>127</v>
      </c>
      <c r="E33" s="55" t="s">
        <v>127</v>
      </c>
      <c r="F33" s="55" t="s">
        <v>127</v>
      </c>
      <c r="G33" s="55" t="s">
        <v>127</v>
      </c>
      <c r="H33" s="55" t="s">
        <v>127</v>
      </c>
      <c r="I33" s="55" t="s">
        <v>127</v>
      </c>
      <c r="J33" s="56" t="s">
        <v>127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84.75" customHeight="1" x14ac:dyDescent="0.55000000000000004">
      <c r="B34" s="70"/>
      <c r="C34" s="71"/>
      <c r="D34" s="72" t="s">
        <v>162</v>
      </c>
      <c r="E34" s="73"/>
      <c r="F34" s="73"/>
      <c r="G34" s="73"/>
      <c r="H34" s="73"/>
      <c r="I34" s="73"/>
      <c r="J34" s="74"/>
    </row>
    <row r="35" spans="1:26" ht="12.7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</sheetData>
  <mergeCells count="19">
    <mergeCell ref="B1:I1"/>
    <mergeCell ref="B2:C3"/>
    <mergeCell ref="B4:C8"/>
    <mergeCell ref="D4:J17"/>
    <mergeCell ref="B9:C9"/>
    <mergeCell ref="B10:C12"/>
    <mergeCell ref="B13:C13"/>
    <mergeCell ref="B14:C14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E186"/>
  <sheetViews>
    <sheetView tabSelected="1" view="pageBreakPreview" zoomScale="70" zoomScaleNormal="40" zoomScaleSheetLayoutView="70" workbookViewId="0">
      <selection activeCell="I24" sqref="I24:I29"/>
    </sheetView>
  </sheetViews>
  <sheetFormatPr defaultColWidth="9" defaultRowHeight="12.75" customHeight="1" x14ac:dyDescent="0.55000000000000004"/>
  <cols>
    <col min="1" max="1" width="1.640625" style="3" customWidth="1"/>
    <col min="2" max="2" width="9.85546875" style="4" customWidth="1"/>
    <col min="3" max="9" width="24.5" style="4" customWidth="1"/>
    <col min="10" max="10" width="1.640625" style="4" customWidth="1"/>
    <col min="11" max="31" width="9" style="2"/>
    <col min="32" max="16384" width="9" style="1"/>
  </cols>
  <sheetData>
    <row r="1" spans="1:10" ht="91.5" customHeight="1" x14ac:dyDescent="0.55000000000000004">
      <c r="A1" s="2"/>
      <c r="B1" s="95"/>
      <c r="C1" s="95"/>
      <c r="D1" s="95"/>
      <c r="E1" s="95"/>
      <c r="F1" s="95"/>
      <c r="G1" s="95"/>
      <c r="H1" s="95"/>
      <c r="I1" s="96"/>
      <c r="J1" s="3"/>
    </row>
    <row r="2" spans="1:10" ht="21" customHeight="1" x14ac:dyDescent="0.55000000000000004">
      <c r="A2" s="2"/>
      <c r="B2" s="97"/>
      <c r="C2" s="17" t="s">
        <v>7</v>
      </c>
      <c r="D2" s="17" t="s">
        <v>8</v>
      </c>
      <c r="E2" s="17" t="s">
        <v>9</v>
      </c>
      <c r="F2" s="18" t="s">
        <v>0</v>
      </c>
      <c r="G2" s="17" t="s">
        <v>1</v>
      </c>
      <c r="H2" s="19" t="s">
        <v>2</v>
      </c>
      <c r="I2" s="20" t="s">
        <v>10</v>
      </c>
      <c r="J2" s="3"/>
    </row>
    <row r="3" spans="1:10" ht="21" customHeight="1" x14ac:dyDescent="0.55000000000000004">
      <c r="A3" s="2"/>
      <c r="B3" s="97"/>
      <c r="C3" s="17">
        <v>45297</v>
      </c>
      <c r="D3" s="17">
        <f>C3+1</f>
        <v>45298</v>
      </c>
      <c r="E3" s="17">
        <f>C3+2</f>
        <v>45299</v>
      </c>
      <c r="F3" s="18">
        <f>C3+3</f>
        <v>45300</v>
      </c>
      <c r="G3" s="17">
        <f>C3+4</f>
        <v>45301</v>
      </c>
      <c r="H3" s="17">
        <f>C3+5</f>
        <v>45302</v>
      </c>
      <c r="I3" s="17">
        <f>C3+6</f>
        <v>45303</v>
      </c>
      <c r="J3" s="3"/>
    </row>
    <row r="4" spans="1:10" s="2" customFormat="1" ht="37.5" customHeight="1" x14ac:dyDescent="0.55000000000000004">
      <c r="B4" s="98" t="s">
        <v>11</v>
      </c>
      <c r="C4" s="99" t="s">
        <v>12</v>
      </c>
      <c r="D4" s="15" t="s">
        <v>13</v>
      </c>
      <c r="E4" s="16" t="s">
        <v>14</v>
      </c>
      <c r="F4" s="16" t="s">
        <v>15</v>
      </c>
      <c r="G4" s="5" t="s">
        <v>16</v>
      </c>
      <c r="H4" s="102" t="s">
        <v>17</v>
      </c>
      <c r="I4" s="102"/>
      <c r="J4" s="3"/>
    </row>
    <row r="5" spans="1:10" s="2" customFormat="1" ht="16.5" customHeight="1" x14ac:dyDescent="0.55000000000000004">
      <c r="B5" s="92"/>
      <c r="C5" s="100"/>
      <c r="D5" s="12" t="s">
        <v>18</v>
      </c>
      <c r="E5" s="6" t="s">
        <v>18</v>
      </c>
      <c r="F5" s="6" t="s">
        <v>20</v>
      </c>
      <c r="G5" s="6" t="s">
        <v>18</v>
      </c>
      <c r="H5" s="103"/>
      <c r="I5" s="103"/>
      <c r="J5" s="3"/>
    </row>
    <row r="6" spans="1:10" s="2" customFormat="1" ht="24.75" customHeight="1" x14ac:dyDescent="0.55000000000000004">
      <c r="B6" s="92"/>
      <c r="C6" s="100"/>
      <c r="D6" s="12" t="s">
        <v>21</v>
      </c>
      <c r="E6" s="6" t="s">
        <v>22</v>
      </c>
      <c r="F6" s="6" t="s">
        <v>23</v>
      </c>
      <c r="G6" s="6" t="s">
        <v>24</v>
      </c>
      <c r="H6" s="103"/>
      <c r="I6" s="103"/>
      <c r="J6" s="3"/>
    </row>
    <row r="7" spans="1:10" s="2" customFormat="1" ht="24.75" customHeight="1" x14ac:dyDescent="0.55000000000000004">
      <c r="B7" s="92"/>
      <c r="C7" s="100"/>
      <c r="D7" s="12" t="s">
        <v>25</v>
      </c>
      <c r="E7" s="6" t="s">
        <v>26</v>
      </c>
      <c r="F7" s="6" t="s">
        <v>27</v>
      </c>
      <c r="G7" s="6" t="s">
        <v>28</v>
      </c>
      <c r="H7" s="103"/>
      <c r="I7" s="103"/>
      <c r="J7" s="3"/>
    </row>
    <row r="8" spans="1:10" s="2" customFormat="1" ht="14.25" customHeight="1" x14ac:dyDescent="0.55000000000000004">
      <c r="B8" s="92"/>
      <c r="C8" s="100"/>
      <c r="D8" s="12" t="s">
        <v>29</v>
      </c>
      <c r="E8" s="6" t="s">
        <v>30</v>
      </c>
      <c r="F8" s="6" t="s">
        <v>31</v>
      </c>
      <c r="G8" s="6" t="s">
        <v>30</v>
      </c>
      <c r="H8" s="103"/>
      <c r="I8" s="103"/>
      <c r="J8" s="3"/>
    </row>
    <row r="9" spans="1:10" s="2" customFormat="1" ht="14.25" customHeight="1" x14ac:dyDescent="0.55000000000000004">
      <c r="B9" s="92" t="s">
        <v>163</v>
      </c>
      <c r="C9" s="100"/>
      <c r="D9" s="7" t="s">
        <v>3</v>
      </c>
      <c r="E9" s="7" t="s">
        <v>3</v>
      </c>
      <c r="F9" s="7" t="s">
        <v>3</v>
      </c>
      <c r="G9" s="7" t="s">
        <v>3</v>
      </c>
      <c r="H9" s="103"/>
      <c r="I9" s="103"/>
      <c r="J9" s="3"/>
    </row>
    <row r="10" spans="1:10" s="2" customFormat="1" ht="14.25" customHeight="1" x14ac:dyDescent="0.55000000000000004">
      <c r="B10" s="92"/>
      <c r="C10" s="100"/>
      <c r="D10" s="6" t="s">
        <v>4</v>
      </c>
      <c r="E10" s="6" t="s">
        <v>4</v>
      </c>
      <c r="F10" s="6" t="s">
        <v>4</v>
      </c>
      <c r="G10" s="6" t="s">
        <v>4</v>
      </c>
      <c r="H10" s="103"/>
      <c r="I10" s="103"/>
      <c r="J10" s="3"/>
    </row>
    <row r="11" spans="1:10" s="2" customFormat="1" ht="14.25" customHeight="1" x14ac:dyDescent="0.55000000000000004">
      <c r="B11" s="92"/>
      <c r="C11" s="100"/>
      <c r="D11" s="8" t="s">
        <v>5</v>
      </c>
      <c r="E11" s="8" t="s">
        <v>5</v>
      </c>
      <c r="F11" s="8" t="s">
        <v>5</v>
      </c>
      <c r="G11" s="8" t="s">
        <v>5</v>
      </c>
      <c r="H11" s="103"/>
      <c r="I11" s="103"/>
      <c r="J11" s="3"/>
    </row>
    <row r="12" spans="1:10" s="2" customFormat="1" ht="20.149999999999999" customHeight="1" x14ac:dyDescent="0.55000000000000004">
      <c r="B12" s="21" t="s">
        <v>33</v>
      </c>
      <c r="C12" s="101"/>
      <c r="D12" s="13" t="s">
        <v>34</v>
      </c>
      <c r="E12" s="13" t="s">
        <v>34</v>
      </c>
      <c r="F12" s="13" t="s">
        <v>34</v>
      </c>
      <c r="G12" s="13" t="s">
        <v>35</v>
      </c>
      <c r="H12" s="104"/>
      <c r="I12" s="104"/>
      <c r="J12" s="3"/>
    </row>
    <row r="13" spans="1:10" s="2" customFormat="1" ht="18" customHeight="1" x14ac:dyDescent="0.55000000000000004">
      <c r="B13" s="22" t="s">
        <v>36</v>
      </c>
      <c r="C13" s="105" t="s">
        <v>37</v>
      </c>
      <c r="D13" s="106"/>
      <c r="E13" s="106"/>
      <c r="F13" s="106"/>
      <c r="G13" s="106"/>
      <c r="H13" s="106"/>
      <c r="I13" s="106"/>
      <c r="J13" s="3"/>
    </row>
    <row r="14" spans="1:10" s="2" customFormat="1" ht="20.149999999999999" customHeight="1" x14ac:dyDescent="0.55000000000000004">
      <c r="B14" s="22" t="s">
        <v>38</v>
      </c>
      <c r="C14" s="107"/>
      <c r="D14" s="107"/>
      <c r="E14" s="107"/>
      <c r="F14" s="107"/>
      <c r="G14" s="107"/>
      <c r="H14" s="107"/>
      <c r="I14" s="107"/>
      <c r="J14" s="3"/>
    </row>
    <row r="15" spans="1:10" s="2" customFormat="1" ht="18" customHeight="1" x14ac:dyDescent="0.55000000000000004">
      <c r="B15" s="22" t="s">
        <v>39</v>
      </c>
      <c r="C15" s="107"/>
      <c r="D15" s="107"/>
      <c r="E15" s="107"/>
      <c r="F15" s="107"/>
      <c r="G15" s="107"/>
      <c r="H15" s="107"/>
      <c r="I15" s="107"/>
      <c r="J15" s="3"/>
    </row>
    <row r="16" spans="1:10" s="2" customFormat="1" ht="20.149999999999999" customHeight="1" x14ac:dyDescent="0.55000000000000004">
      <c r="B16" s="22" t="s">
        <v>33</v>
      </c>
      <c r="C16" s="107"/>
      <c r="D16" s="107"/>
      <c r="E16" s="107"/>
      <c r="F16" s="107"/>
      <c r="G16" s="107"/>
      <c r="H16" s="107"/>
      <c r="I16" s="107"/>
      <c r="J16" s="3"/>
    </row>
    <row r="17" spans="1:10" s="2" customFormat="1" ht="37.5" customHeight="1" x14ac:dyDescent="0.55000000000000004">
      <c r="B17" s="92" t="s">
        <v>40</v>
      </c>
      <c r="C17" s="107"/>
      <c r="D17" s="107"/>
      <c r="E17" s="107"/>
      <c r="F17" s="107"/>
      <c r="G17" s="107"/>
      <c r="H17" s="107"/>
      <c r="I17" s="107"/>
      <c r="J17" s="3"/>
    </row>
    <row r="18" spans="1:10" s="2" customFormat="1" ht="16.5" customHeight="1" x14ac:dyDescent="0.55000000000000004">
      <c r="B18" s="92"/>
      <c r="C18" s="107"/>
      <c r="D18" s="107"/>
      <c r="E18" s="107"/>
      <c r="F18" s="107"/>
      <c r="G18" s="107"/>
      <c r="H18" s="107"/>
      <c r="I18" s="107"/>
      <c r="J18" s="3"/>
    </row>
    <row r="19" spans="1:10" s="2" customFormat="1" ht="24.75" customHeight="1" x14ac:dyDescent="0.55000000000000004">
      <c r="B19" s="92"/>
      <c r="C19" s="107"/>
      <c r="D19" s="107"/>
      <c r="E19" s="107"/>
      <c r="F19" s="107"/>
      <c r="G19" s="107"/>
      <c r="H19" s="107"/>
      <c r="I19" s="107"/>
      <c r="J19" s="3"/>
    </row>
    <row r="20" spans="1:10" s="2" customFormat="1" ht="24.75" customHeight="1" x14ac:dyDescent="0.55000000000000004">
      <c r="B20" s="92"/>
      <c r="C20" s="107"/>
      <c r="D20" s="107"/>
      <c r="E20" s="107"/>
      <c r="F20" s="107"/>
      <c r="G20" s="107"/>
      <c r="H20" s="107"/>
      <c r="I20" s="107"/>
      <c r="J20" s="3"/>
    </row>
    <row r="21" spans="1:10" s="2" customFormat="1" ht="14.25" customHeight="1" x14ac:dyDescent="0.55000000000000004">
      <c r="B21" s="92"/>
      <c r="C21" s="107"/>
      <c r="D21" s="107"/>
      <c r="E21" s="107"/>
      <c r="F21" s="107"/>
      <c r="G21" s="107"/>
      <c r="H21" s="107"/>
      <c r="I21" s="107"/>
      <c r="J21" s="3"/>
    </row>
    <row r="22" spans="1:10" s="2" customFormat="1" ht="15.75" customHeight="1" x14ac:dyDescent="0.55000000000000004">
      <c r="B22" s="22" t="s">
        <v>32</v>
      </c>
      <c r="C22" s="107"/>
      <c r="D22" s="107"/>
      <c r="E22" s="107"/>
      <c r="F22" s="107"/>
      <c r="G22" s="107"/>
      <c r="H22" s="107"/>
      <c r="I22" s="107"/>
      <c r="J22" s="3"/>
    </row>
    <row r="23" spans="1:10" s="2" customFormat="1" ht="20.149999999999999" customHeight="1" x14ac:dyDescent="0.55000000000000004">
      <c r="B23" s="21" t="s">
        <v>33</v>
      </c>
      <c r="C23" s="108"/>
      <c r="D23" s="108"/>
      <c r="E23" s="108"/>
      <c r="F23" s="108"/>
      <c r="G23" s="108"/>
      <c r="H23" s="108"/>
      <c r="I23" s="108"/>
      <c r="J23" s="3"/>
    </row>
    <row r="24" spans="1:10" s="2" customFormat="1" ht="37.5" customHeight="1" x14ac:dyDescent="0.55000000000000004">
      <c r="B24" s="92" t="s">
        <v>41</v>
      </c>
      <c r="C24" s="11" t="s">
        <v>42</v>
      </c>
      <c r="D24" s="5" t="s">
        <v>43</v>
      </c>
      <c r="E24" s="5" t="s">
        <v>44</v>
      </c>
      <c r="F24" s="16" t="s">
        <v>45</v>
      </c>
      <c r="G24" s="99" t="s">
        <v>46</v>
      </c>
      <c r="H24" s="99"/>
      <c r="I24" s="5" t="s">
        <v>47</v>
      </c>
      <c r="J24" s="3"/>
    </row>
    <row r="25" spans="1:10" s="2" customFormat="1" ht="16.5" customHeight="1" x14ac:dyDescent="0.55000000000000004">
      <c r="B25" s="92"/>
      <c r="C25" s="12" t="s">
        <v>48</v>
      </c>
      <c r="D25" s="6" t="s">
        <v>18</v>
      </c>
      <c r="E25" s="6" t="s">
        <v>19</v>
      </c>
      <c r="F25" s="6" t="s">
        <v>49</v>
      </c>
      <c r="G25" s="100"/>
      <c r="H25" s="100"/>
      <c r="I25" s="6" t="s">
        <v>50</v>
      </c>
      <c r="J25" s="3"/>
    </row>
    <row r="26" spans="1:10" s="2" customFormat="1" ht="24.75" customHeight="1" x14ac:dyDescent="0.55000000000000004">
      <c r="B26" s="92"/>
      <c r="C26" s="12" t="s">
        <v>51</v>
      </c>
      <c r="D26" s="6" t="s">
        <v>52</v>
      </c>
      <c r="E26" s="6" t="s">
        <v>53</v>
      </c>
      <c r="F26" s="6" t="s">
        <v>54</v>
      </c>
      <c r="G26" s="100"/>
      <c r="H26" s="100"/>
      <c r="I26" s="6" t="s">
        <v>55</v>
      </c>
      <c r="J26" s="3"/>
    </row>
    <row r="27" spans="1:10" s="2" customFormat="1" ht="24.75" customHeight="1" x14ac:dyDescent="0.55000000000000004">
      <c r="B27" s="92"/>
      <c r="C27" s="12" t="s">
        <v>56</v>
      </c>
      <c r="D27" s="6" t="s">
        <v>57</v>
      </c>
      <c r="E27" s="6" t="s">
        <v>58</v>
      </c>
      <c r="F27" s="6" t="s">
        <v>59</v>
      </c>
      <c r="G27" s="100"/>
      <c r="H27" s="100"/>
      <c r="I27" s="6" t="s">
        <v>31</v>
      </c>
      <c r="J27" s="3"/>
    </row>
    <row r="28" spans="1:10" s="2" customFormat="1" ht="14.25" customHeight="1" x14ac:dyDescent="0.55000000000000004">
      <c r="B28" s="92"/>
      <c r="C28" s="12" t="s">
        <v>60</v>
      </c>
      <c r="D28" s="6" t="s">
        <v>61</v>
      </c>
      <c r="E28" s="6" t="s">
        <v>30</v>
      </c>
      <c r="F28" s="6" t="s">
        <v>30</v>
      </c>
      <c r="G28" s="100"/>
      <c r="H28" s="100"/>
      <c r="I28" s="6"/>
      <c r="J28" s="3"/>
    </row>
    <row r="29" spans="1:10" s="2" customFormat="1" ht="15.75" customHeight="1" x14ac:dyDescent="0.55000000000000004">
      <c r="B29" s="22" t="s">
        <v>32</v>
      </c>
      <c r="C29" s="14" t="s">
        <v>62</v>
      </c>
      <c r="D29" s="9" t="s">
        <v>63</v>
      </c>
      <c r="E29" s="10" t="s">
        <v>64</v>
      </c>
      <c r="F29" s="10" t="s">
        <v>65</v>
      </c>
      <c r="G29" s="100"/>
      <c r="H29" s="100"/>
      <c r="I29" s="9" t="s">
        <v>66</v>
      </c>
      <c r="J29" s="3"/>
    </row>
    <row r="30" spans="1:10" s="2" customFormat="1" ht="20.149999999999999" customHeight="1" x14ac:dyDescent="0.55000000000000004">
      <c r="B30" s="23" t="s">
        <v>38</v>
      </c>
      <c r="C30" s="13" t="s">
        <v>35</v>
      </c>
      <c r="D30" s="13" t="s">
        <v>34</v>
      </c>
      <c r="E30" s="13" t="s">
        <v>67</v>
      </c>
      <c r="F30" s="13" t="s">
        <v>68</v>
      </c>
      <c r="G30" s="101"/>
      <c r="H30" s="101"/>
      <c r="I30" s="13" t="s">
        <v>34</v>
      </c>
      <c r="J30" s="3"/>
    </row>
    <row r="31" spans="1:10" s="2" customFormat="1" ht="78" customHeight="1" x14ac:dyDescent="0.55000000000000004">
      <c r="B31" s="24"/>
      <c r="C31" s="93" t="s">
        <v>69</v>
      </c>
      <c r="D31" s="94"/>
      <c r="E31" s="94"/>
      <c r="F31" s="94"/>
      <c r="G31" s="94"/>
      <c r="H31" s="94"/>
      <c r="I31" s="94"/>
      <c r="J31" s="3"/>
    </row>
    <row r="32" spans="1:10" s="2" customFormat="1" ht="7.5" customHeight="1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s="2" customFormat="1" ht="12.75" customHeight="1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s="2" customFormat="1" ht="12.75" customHeight="1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s="2" customFormat="1" ht="12.75" customHeight="1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s="2" customFormat="1" ht="12.75" customHeight="1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s="2" customFormat="1" ht="12.75" customHeight="1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s="2" customFormat="1" ht="12.75" customHeight="1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s="2" customFormat="1" ht="12.75" customHeight="1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s="2" customFormat="1" ht="12.75" customHeight="1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s="2" customFormat="1" ht="12.75" customHeight="1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s="2" customFormat="1" ht="12.75" customHeight="1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s="2" customFormat="1" ht="12.75" customHeight="1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s="2" customFormat="1" ht="12.75" customHeight="1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s="2" customFormat="1" ht="12.75" customHeight="1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s="2" customFormat="1" ht="12.75" customHeight="1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s="2" customFormat="1" ht="12.75" customHeight="1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s="2" customFormat="1" ht="12.75" customHeight="1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s="2" customFormat="1" ht="12.75" customHeight="1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s="2" customFormat="1" ht="12.75" customHeight="1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s="2" customFormat="1" ht="12.75" customHeight="1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s="2" customFormat="1" ht="12.75" customHeight="1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s="2" customFormat="1" ht="12.75" customHeight="1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s="2" customFormat="1" ht="12.75" customHeight="1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s="2" customFormat="1" ht="12.75" customHeight="1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s="2" customFormat="1" ht="12.75" customHeight="1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s="2" customFormat="1" ht="12.75" customHeight="1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s="2" customFormat="1" ht="12.75" customHeight="1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s="2" customFormat="1" ht="12.75" customHeight="1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s="2" customFormat="1" ht="12.75" customHeight="1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s="2" customFormat="1" ht="12.75" customHeight="1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s="2" customFormat="1" ht="12.75" customHeight="1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s="2" customFormat="1" ht="12.75" customHeight="1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s="2" customFormat="1" ht="12.75" customHeight="1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s="2" customFormat="1" ht="12.75" customHeight="1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s="2" customFormat="1" ht="12.75" customHeight="1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s="2" customFormat="1" ht="12.75" customHeight="1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s="2" customFormat="1" ht="12.75" customHeight="1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s="2" customFormat="1" ht="12.75" customHeight="1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s="2" customFormat="1" ht="12.75" customHeight="1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s="2" customFormat="1" ht="12.75" customHeight="1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s="2" customFormat="1" ht="12.75" customHeight="1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s="2" customFormat="1" ht="12.75" customHeight="1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s="2" customFormat="1" ht="12.75" customHeight="1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s="2" customFormat="1" ht="12.75" customHeight="1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s="2" customFormat="1" ht="12.75" customHeight="1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s="2" customFormat="1" ht="12.75" customHeight="1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s="2" customFormat="1" ht="12.75" customHeight="1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s="2" customFormat="1" ht="12.75" customHeight="1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s="2" customFormat="1" ht="12.75" customHeight="1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s="2" customFormat="1" ht="12.75" customHeight="1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s="2" customFormat="1" ht="12.75" customHeight="1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s="2" customFormat="1" ht="12.75" customHeight="1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s="2" customFormat="1" ht="12.75" customHeight="1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s="2" customFormat="1" ht="12.75" customHeight="1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s="2" customFormat="1" ht="12.75" customHeight="1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s="2" customFormat="1" ht="12.75" customHeight="1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s="2" customFormat="1" ht="12.75" customHeight="1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s="2" customFormat="1" ht="12.75" customHeight="1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s="2" customFormat="1" ht="12.75" customHeight="1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s="2" customFormat="1" ht="12.75" customHeight="1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s="2" customFormat="1" ht="12.75" customHeight="1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s="2" customFormat="1" ht="12.75" customHeight="1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s="2" customFormat="1" ht="12.75" customHeight="1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s="2" customFormat="1" ht="12.75" customHeight="1" x14ac:dyDescent="0.55000000000000004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s="2" customFormat="1" ht="12.75" customHeight="1" x14ac:dyDescent="0.55000000000000004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s="2" customFormat="1" ht="12.75" customHeight="1" x14ac:dyDescent="0.55000000000000004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s="2" customFormat="1" ht="12.75" customHeight="1" x14ac:dyDescent="0.55000000000000004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s="2" customFormat="1" ht="12.75" customHeight="1" x14ac:dyDescent="0.55000000000000004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s="2" customFormat="1" ht="12.75" customHeight="1" x14ac:dyDescent="0.55000000000000004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s="2" customFormat="1" ht="12.75" customHeight="1" x14ac:dyDescent="0.55000000000000004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s="2" customFormat="1" ht="12.75" customHeight="1" x14ac:dyDescent="0.55000000000000004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s="2" customFormat="1" ht="12.75" customHeight="1" x14ac:dyDescent="0.55000000000000004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s="2" customFormat="1" ht="12.75" customHeight="1" x14ac:dyDescent="0.55000000000000004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s="2" customFormat="1" ht="12.75" customHeight="1" x14ac:dyDescent="0.55000000000000004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s="2" customFormat="1" ht="12.75" customHeight="1" x14ac:dyDescent="0.55000000000000004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s="2" customFormat="1" ht="12.75" customHeight="1" x14ac:dyDescent="0.55000000000000004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s="2" customFormat="1" ht="12.75" customHeight="1" x14ac:dyDescent="0.55000000000000004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s="2" customFormat="1" ht="12.75" customHeight="1" x14ac:dyDescent="0.55000000000000004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s="2" customFormat="1" ht="12.75" customHeight="1" x14ac:dyDescent="0.55000000000000004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s="2" customFormat="1" ht="12.75" customHeight="1" x14ac:dyDescent="0.55000000000000004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s="2" customFormat="1" ht="12.75" customHeight="1" x14ac:dyDescent="0.55000000000000004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s="2" customFormat="1" ht="12.75" customHeight="1" x14ac:dyDescent="0.55000000000000004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s="2" customFormat="1" ht="12.75" customHeight="1" x14ac:dyDescent="0.55000000000000004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s="2" customFormat="1" ht="12.75" customHeight="1" x14ac:dyDescent="0.55000000000000004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s="2" customFormat="1" ht="12.75" customHeight="1" x14ac:dyDescent="0.55000000000000004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s="2" customFormat="1" ht="12.75" customHeight="1" x14ac:dyDescent="0.55000000000000004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s="2" customFormat="1" ht="12.75" customHeight="1" x14ac:dyDescent="0.55000000000000004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s="2" customFormat="1" ht="12.75" customHeight="1" x14ac:dyDescent="0.55000000000000004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s="2" customFormat="1" ht="12.75" customHeight="1" x14ac:dyDescent="0.55000000000000004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s="2" customFormat="1" ht="12.75" customHeight="1" x14ac:dyDescent="0.55000000000000004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s="2" customFormat="1" ht="12.75" customHeight="1" x14ac:dyDescent="0.55000000000000004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s="2" customFormat="1" ht="12.75" customHeight="1" x14ac:dyDescent="0.55000000000000004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s="2" customFormat="1" ht="12.75" customHeight="1" x14ac:dyDescent="0.55000000000000004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s="2" customFormat="1" ht="12.75" customHeight="1" x14ac:dyDescent="0.55000000000000004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s="2" customFormat="1" ht="12.75" customHeight="1" x14ac:dyDescent="0.55000000000000004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s="2" customFormat="1" ht="12.75" customHeight="1" x14ac:dyDescent="0.55000000000000004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s="2" customFormat="1" ht="12.75" customHeight="1" x14ac:dyDescent="0.55000000000000004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s="2" customFormat="1" ht="12.75" customHeight="1" x14ac:dyDescent="0.55000000000000004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s="2" customFormat="1" ht="12.75" customHeight="1" x14ac:dyDescent="0.55000000000000004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s="2" customFormat="1" ht="12.75" customHeight="1" x14ac:dyDescent="0.55000000000000004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s="2" customFormat="1" ht="12.75" customHeight="1" x14ac:dyDescent="0.55000000000000004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s="2" customFormat="1" ht="12.75" customHeight="1" x14ac:dyDescent="0.55000000000000004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s="2" customFormat="1" ht="12.75" customHeight="1" x14ac:dyDescent="0.55000000000000004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s="2" customFormat="1" ht="12.75" customHeight="1" x14ac:dyDescent="0.55000000000000004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s="2" customFormat="1" ht="12.75" customHeight="1" x14ac:dyDescent="0.55000000000000004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s="2" customFormat="1" ht="12.75" customHeight="1" x14ac:dyDescent="0.55000000000000004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s="2" customFormat="1" ht="12.75" customHeight="1" x14ac:dyDescent="0.55000000000000004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s="2" customFormat="1" ht="12.75" customHeight="1" x14ac:dyDescent="0.55000000000000004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s="2" customFormat="1" ht="12.75" customHeight="1" x14ac:dyDescent="0.55000000000000004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s="2" customFormat="1" ht="12.75" customHeight="1" x14ac:dyDescent="0.55000000000000004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s="2" customFormat="1" ht="12.75" customHeight="1" x14ac:dyDescent="0.55000000000000004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s="2" customFormat="1" ht="12.75" customHeight="1" x14ac:dyDescent="0.55000000000000004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s="2" customFormat="1" ht="12.75" customHeight="1" x14ac:dyDescent="0.55000000000000004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s="2" customFormat="1" ht="12.75" customHeight="1" x14ac:dyDescent="0.55000000000000004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s="2" customFormat="1" ht="12.75" customHeight="1" x14ac:dyDescent="0.55000000000000004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s="2" customFormat="1" ht="12.75" customHeight="1" x14ac:dyDescent="0.55000000000000004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s="2" customFormat="1" ht="12.75" customHeight="1" x14ac:dyDescent="0.55000000000000004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s="2" customFormat="1" ht="12.75" customHeight="1" x14ac:dyDescent="0.55000000000000004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s="2" customFormat="1" ht="12.75" customHeight="1" x14ac:dyDescent="0.55000000000000004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s="2" customFormat="1" ht="12.75" customHeight="1" x14ac:dyDescent="0.55000000000000004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s="2" customFormat="1" ht="12.75" customHeight="1" x14ac:dyDescent="0.55000000000000004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s="2" customFormat="1" ht="12.75" customHeight="1" x14ac:dyDescent="0.55000000000000004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s="2" customFormat="1" ht="12.75" customHeight="1" x14ac:dyDescent="0.55000000000000004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s="2" customFormat="1" ht="12.75" customHeight="1" x14ac:dyDescent="0.55000000000000004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s="2" customFormat="1" ht="12.75" customHeight="1" x14ac:dyDescent="0.55000000000000004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s="2" customFormat="1" ht="12.75" customHeight="1" x14ac:dyDescent="0.55000000000000004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s="2" customFormat="1" ht="12.75" customHeight="1" x14ac:dyDescent="0.55000000000000004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s="2" customFormat="1" ht="12.75" customHeight="1" x14ac:dyDescent="0.55000000000000004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s="2" customFormat="1" ht="12.75" customHeight="1" x14ac:dyDescent="0.55000000000000004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s="2" customFormat="1" ht="12.75" customHeight="1" x14ac:dyDescent="0.55000000000000004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s="2" customFormat="1" ht="12.75" customHeight="1" x14ac:dyDescent="0.55000000000000004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s="2" customFormat="1" ht="12.75" customHeight="1" x14ac:dyDescent="0.55000000000000004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s="2" customFormat="1" ht="12.75" customHeight="1" x14ac:dyDescent="0.55000000000000004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s="2" customFormat="1" ht="12.75" customHeight="1" x14ac:dyDescent="0.55000000000000004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s="2" customFormat="1" ht="12.75" customHeight="1" x14ac:dyDescent="0.55000000000000004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s="2" customFormat="1" ht="12.75" customHeight="1" x14ac:dyDescent="0.55000000000000004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s="2" customFormat="1" ht="12.75" customHeight="1" x14ac:dyDescent="0.55000000000000004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s="2" customFormat="1" ht="12.75" customHeight="1" x14ac:dyDescent="0.55000000000000004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s="2" customFormat="1" ht="12.75" customHeight="1" x14ac:dyDescent="0.55000000000000004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s="2" customFormat="1" ht="12.75" customHeight="1" x14ac:dyDescent="0.55000000000000004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s="2" customFormat="1" ht="12.75" customHeight="1" x14ac:dyDescent="0.55000000000000004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s="2" customFormat="1" ht="12.75" customHeight="1" x14ac:dyDescent="0.55000000000000004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s="2" customFormat="1" ht="12.75" customHeight="1" x14ac:dyDescent="0.55000000000000004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s="2" customFormat="1" ht="12.75" customHeight="1" x14ac:dyDescent="0.55000000000000004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s="2" customFormat="1" ht="12.75" customHeight="1" x14ac:dyDescent="0.55000000000000004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s="2" customFormat="1" ht="12.75" customHeight="1" x14ac:dyDescent="0.55000000000000004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s="2" customFormat="1" ht="12.75" customHeight="1" x14ac:dyDescent="0.55000000000000004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s="2" customFormat="1" ht="12.75" customHeight="1" x14ac:dyDescent="0.55000000000000004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s="2" customFormat="1" ht="12.75" customHeight="1" x14ac:dyDescent="0.55000000000000004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s="2" customFormat="1" ht="12.75" customHeight="1" x14ac:dyDescent="0.55000000000000004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s="2" customFormat="1" ht="12.75" customHeight="1" x14ac:dyDescent="0.55000000000000004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s="2" customFormat="1" ht="12.75" customHeight="1" x14ac:dyDescent="0.55000000000000004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s="2" customFormat="1" ht="12.75" customHeight="1" x14ac:dyDescent="0.55000000000000004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s="2" customFormat="1" ht="12.75" customHeight="1" x14ac:dyDescent="0.55000000000000004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s="2" customFormat="1" ht="12.75" customHeight="1" x14ac:dyDescent="0.55000000000000004">
      <c r="A186" s="3"/>
      <c r="B186" s="3"/>
      <c r="C186" s="3"/>
      <c r="D186" s="3"/>
      <c r="E186" s="3"/>
      <c r="F186" s="3"/>
      <c r="G186" s="3"/>
      <c r="H186" s="3"/>
      <c r="I186" s="3"/>
      <c r="J186" s="3"/>
    </row>
  </sheetData>
  <mergeCells count="11">
    <mergeCell ref="B24:B28"/>
    <mergeCell ref="C31:I31"/>
    <mergeCell ref="B1:I1"/>
    <mergeCell ref="B2:B3"/>
    <mergeCell ref="B4:B8"/>
    <mergeCell ref="B9:B11"/>
    <mergeCell ref="B17:B21"/>
    <mergeCell ref="C4:C12"/>
    <mergeCell ref="H4:I12"/>
    <mergeCell ref="C13:I23"/>
    <mergeCell ref="G24:H30"/>
  </mergeCells>
  <phoneticPr fontId="2" type="noConversion"/>
  <printOptions horizontalCentered="1" verticalCentered="1"/>
  <pageMargins left="0" right="0" top="0" bottom="0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솔지오</vt:lpstr>
      <vt:lpstr>서캠_국제기숙사!Print_Area</vt:lpstr>
      <vt:lpstr>솔지오!Print_Area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2024-09-01T10:39:29Z</cp:lastPrinted>
  <dcterms:created xsi:type="dcterms:W3CDTF">2016-04-21T04:14:08Z</dcterms:created>
  <dcterms:modified xsi:type="dcterms:W3CDTF">2025-01-02T04:11:53Z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