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경선\★★★다운로드★★★\"/>
    </mc:Choice>
  </mc:AlternateContent>
  <bookViews>
    <workbookView xWindow="-120" yWindow="-120" windowWidth="29040" windowHeight="15720" tabRatio="674"/>
  </bookViews>
  <sheets>
    <sheet name="청운숙_5.13" sheetId="56" r:id="rId1"/>
    <sheet name="테크노관_5.13" sheetId="57" r:id="rId2"/>
    <sheet name="국제기숙사_5.13" sheetId="58" r:id="rId3"/>
    <sheet name="솔지오_5.13" sheetId="59" r:id="rId4"/>
    <sheet name="푸드코트_5.13" sheetId="60" r:id="rId5"/>
    <sheet name="학생회관_5.13" sheetId="61" r:id="rId6"/>
  </sheets>
  <definedNames>
    <definedName name="_xlnm.Print_Area" localSheetId="2">국제기숙사_5.13!$A$1:$J$32</definedName>
    <definedName name="_xlnm.Print_Area" localSheetId="3">솔지오_5.13!$A$1:$K$32</definedName>
    <definedName name="_xlnm.Print_Area" localSheetId="0">청운숙_5.13!$C$1:$J$31</definedName>
    <definedName name="_xlnm.Print_Area" localSheetId="1">테크노관_5.13!$A$1:$I$32</definedName>
    <definedName name="_xlnm.Print_Area" localSheetId="4">푸드코트_5.13!$A$1:$M$19</definedName>
    <definedName name="_xlnm.Print_Area" localSheetId="5">학생회관_5.13!$A$1:$I$13</definedName>
    <definedName name="SAPBEXrevision" hidden="1">30</definedName>
    <definedName name="SAPBEXsysID" hidden="1">"BWP"</definedName>
    <definedName name="SAPBEXwbID" hidden="1">"9BO6PRQKO79NKT1WV91TE71YJ"</definedName>
  </definedNames>
  <calcPr calcId="162913"/>
</workbook>
</file>

<file path=xl/calcChain.xml><?xml version="1.0" encoding="utf-8"?>
<calcChain xmlns="http://schemas.openxmlformats.org/spreadsheetml/2006/main">
  <c r="E3" i="61" l="1"/>
  <c r="F3" i="61" s="1"/>
  <c r="G3" i="61" s="1"/>
  <c r="H3" i="61" s="1"/>
  <c r="C4" i="60" l="1"/>
  <c r="D4" i="60" s="1"/>
  <c r="E4" i="60" s="1"/>
  <c r="F4" i="60" s="1"/>
  <c r="J3" i="59" l="1"/>
  <c r="I3" i="59"/>
  <c r="H3" i="59"/>
  <c r="G3" i="59"/>
  <c r="F3" i="59"/>
  <c r="E3" i="59"/>
  <c r="H3" i="57" l="1"/>
  <c r="G3" i="57"/>
  <c r="F3" i="57"/>
  <c r="E3" i="57"/>
  <c r="C22" i="56"/>
  <c r="J3" i="56"/>
  <c r="I3" i="56"/>
  <c r="H3" i="56"/>
  <c r="G3" i="56"/>
  <c r="F3" i="56"/>
  <c r="E3" i="56"/>
</calcChain>
</file>

<file path=xl/sharedStrings.xml><?xml version="1.0" encoding="utf-8"?>
<sst xmlns="http://schemas.openxmlformats.org/spreadsheetml/2006/main" count="847" uniqueCount="449">
  <si>
    <t>쌀밥</t>
  </si>
  <si>
    <t>디저트</t>
  </si>
  <si>
    <t>배추김치</t>
  </si>
  <si>
    <t>토요일</t>
  </si>
  <si>
    <t>일요일</t>
  </si>
  <si>
    <t>4,000원</t>
  </si>
  <si>
    <t>깍두기</t>
  </si>
  <si>
    <t>브레드*잼</t>
  </si>
  <si>
    <t>시리얼*우유</t>
  </si>
  <si>
    <t>샐러드*드레싱</t>
  </si>
  <si>
    <t>도시락김</t>
  </si>
  <si>
    <t>배추김치</t>
    <phoneticPr fontId="2" type="noConversion"/>
  </si>
  <si>
    <t>디저트</t>
    <phoneticPr fontId="2" type="noConversion"/>
  </si>
  <si>
    <t>4,000원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</si>
  <si>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3" type="noConversion"/>
  </si>
  <si>
    <t>호박새우젓국</t>
    <phoneticPr fontId="2" type="noConversion"/>
  </si>
  <si>
    <t>치커리유자무침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</si>
  <si>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</si>
  <si>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</si>
  <si>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</si>
  <si>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</si>
  <si>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</si>
  <si>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조식</t>
    <phoneticPr fontId="2" type="noConversion"/>
  </si>
  <si>
    <t>옛날소시지전&amp;케찹</t>
  </si>
  <si>
    <t>모둠햄야채볶음
(비엔나,후랑크햄-계,돈육:국내산)</t>
    <phoneticPr fontId="2" type="noConversion"/>
  </si>
  <si>
    <t>동그랑땡조림(계육:국내산)</t>
    <phoneticPr fontId="2" type="noConversion"/>
  </si>
  <si>
    <t>사천식치킨볼(계육:국내산)</t>
    <phoneticPr fontId="2" type="noConversion"/>
  </si>
  <si>
    <t>돈육탕수강정(돈,계육:국내산)</t>
    <phoneticPr fontId="2" type="noConversion"/>
  </si>
  <si>
    <t>오징어두부두루치기(오징어:칠레산)</t>
    <phoneticPr fontId="2" type="noConversion"/>
  </si>
  <si>
    <t>새우까스&amp;소스</t>
  </si>
  <si>
    <t>사골떡국</t>
    <phoneticPr fontId="2" type="noConversion"/>
  </si>
  <si>
    <t>열무된장국</t>
  </si>
  <si>
    <t>순두부백탕</t>
  </si>
  <si>
    <t>맑은무채국</t>
    <phoneticPr fontId="2" type="noConversion"/>
  </si>
  <si>
    <t>감자양파국</t>
  </si>
  <si>
    <t>맑은콩나물국</t>
    <phoneticPr fontId="2" type="noConversion"/>
  </si>
  <si>
    <t>미역국</t>
  </si>
  <si>
    <t>멸치고추장조림</t>
    <phoneticPr fontId="2" type="noConversion"/>
  </si>
  <si>
    <t>명엽채볶음</t>
  </si>
  <si>
    <t>숙주무침</t>
  </si>
  <si>
    <t>맛살양배추볶음</t>
  </si>
  <si>
    <t>연두부찜&amp;간장</t>
  </si>
  <si>
    <t>시래기된장지짐</t>
  </si>
  <si>
    <t>새송이버섯볶음</t>
  </si>
  <si>
    <t>Plus bar</t>
    <phoneticPr fontId="2" type="noConversion"/>
  </si>
  <si>
    <t>Price</t>
    <phoneticPr fontId="2" type="noConversion"/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</si>
  <si>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</si>
  <si>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</si>
  <si>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</si>
  <si>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</si>
  <si>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만두라면</t>
    <phoneticPr fontId="2" type="noConversion"/>
  </si>
  <si>
    <t>달걀라면</t>
    <phoneticPr fontId="2" type="noConversion"/>
  </si>
  <si>
    <t>4,000원</t>
    <phoneticPr fontId="2" type="noConversion"/>
  </si>
  <si>
    <t>판매식B</t>
    <phoneticPr fontId="2" type="noConversion"/>
  </si>
  <si>
    <t>등심돈까스+감자튀김,샐러드
(돈,계육:국내산)</t>
    <phoneticPr fontId="2" type="noConversion"/>
  </si>
  <si>
    <t>등심돈까스+감자튀김,샐러드
(돈,계육:국내산)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</si>
  <si>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</si>
  <si>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</si>
  <si>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</si>
  <si>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4,000원</t>
    <phoneticPr fontId="2" type="noConversion"/>
  </si>
  <si>
    <t>중식</t>
    <phoneticPr fontId="2" type="noConversion"/>
  </si>
  <si>
    <t>표고콩나물밥</t>
  </si>
  <si>
    <t>김치어묵국수</t>
  </si>
  <si>
    <t>마파두부덮밥(돈육:국내산)</t>
    <phoneticPr fontId="2" type="noConversion"/>
  </si>
  <si>
    <t>모밀소바</t>
  </si>
  <si>
    <t>나물비빔밥</t>
  </si>
  <si>
    <t>해물완자전&amp;케찹
(계육:국내산,오징어:외국산,돈육:국내산)</t>
    <phoneticPr fontId="2" type="noConversion"/>
  </si>
  <si>
    <t>비엔나푸실리볶음(계,돈육:국내산)</t>
    <phoneticPr fontId="2" type="noConversion"/>
  </si>
  <si>
    <t>호박고추장찌개</t>
  </si>
  <si>
    <t>계란국</t>
    <phoneticPr fontId="2" type="noConversion"/>
  </si>
  <si>
    <t>시금치국</t>
  </si>
  <si>
    <t>대파떡갈비조림(돈,계육:국내산)</t>
    <phoneticPr fontId="2" type="noConversion"/>
  </si>
  <si>
    <t>갈릭브로컬리깐풍기(계육:국내산)</t>
    <phoneticPr fontId="2" type="noConversion"/>
  </si>
  <si>
    <t>김말이튀김&amp;초간장</t>
    <phoneticPr fontId="2" type="noConversion"/>
  </si>
  <si>
    <t>고로케</t>
  </si>
  <si>
    <t>두부너비아니구이(돈,계육:국내산)</t>
    <phoneticPr fontId="2" type="noConversion"/>
  </si>
  <si>
    <t>물만두국</t>
  </si>
  <si>
    <t>수제비김치국</t>
  </si>
  <si>
    <t>양념마늘쫑무침</t>
    <phoneticPr fontId="2" type="noConversion"/>
  </si>
  <si>
    <t>짜사이볶음</t>
  </si>
  <si>
    <t>오복지무침</t>
  </si>
  <si>
    <t>건새우마늘쫑볶음</t>
  </si>
  <si>
    <t>호박볶음</t>
  </si>
  <si>
    <t>단무지</t>
  </si>
  <si>
    <t>4,000원</t>
    <phoneticPr fontId="2" type="noConversion"/>
  </si>
  <si>
    <t>석식</t>
    <phoneticPr fontId="2" type="noConversion"/>
  </si>
  <si>
    <t>로제스파게티(돈육:국내산)</t>
    <phoneticPr fontId="2" type="noConversion"/>
  </si>
  <si>
    <t>순살닭갈비(계육:브라질산)</t>
    <phoneticPr fontId="2" type="noConversion"/>
  </si>
  <si>
    <t>큰그릇)돈육김치찌개(돈육:미국산)</t>
    <phoneticPr fontId="2" type="noConversion"/>
  </si>
  <si>
    <t>스팸마요덮밥
(스팸:국산,외국산)</t>
  </si>
  <si>
    <t>대파채간장불고기(돈육:국내산)</t>
    <phoneticPr fontId="2" type="noConversion"/>
  </si>
  <si>
    <t>가자미무조림</t>
    <phoneticPr fontId="2" type="noConversion"/>
  </si>
  <si>
    <t>야채비빔만두</t>
    <phoneticPr fontId="2" type="noConversion"/>
  </si>
  <si>
    <t>쌀밥</t>
    <phoneticPr fontId="2" type="noConversion"/>
  </si>
  <si>
    <t>유부장국</t>
  </si>
  <si>
    <t>김가루비빔밥</t>
    <phoneticPr fontId="2" type="noConversion"/>
  </si>
  <si>
    <t>팽이장국</t>
    <phoneticPr fontId="2" type="noConversion"/>
  </si>
  <si>
    <t>들깨미역국</t>
    <phoneticPr fontId="2" type="noConversion"/>
  </si>
  <si>
    <t>오징어링튀김*소스(오징어:외국산)</t>
    <phoneticPr fontId="2" type="noConversion"/>
  </si>
  <si>
    <t>핫도그
(돈,계육:국내산)</t>
  </si>
  <si>
    <t>청초어묵탕</t>
    <phoneticPr fontId="2" type="noConversion"/>
  </si>
  <si>
    <t>얼갈이된장국</t>
    <phoneticPr fontId="2" type="noConversion"/>
  </si>
  <si>
    <t>우동맛국</t>
    <phoneticPr fontId="2" type="noConversion"/>
  </si>
  <si>
    <t>피쉬앤칩스</t>
    <phoneticPr fontId="2" type="noConversion"/>
  </si>
  <si>
    <t>탕평채</t>
    <phoneticPr fontId="2" type="noConversion"/>
  </si>
  <si>
    <t>느타리버섯볶음</t>
    <phoneticPr fontId="2" type="noConversion"/>
  </si>
  <si>
    <t>양념깻잎지</t>
    <phoneticPr fontId="2" type="noConversion"/>
  </si>
  <si>
    <t>햄야채볶음(계,돈육:국내산)</t>
    <phoneticPr fontId="2" type="noConversion"/>
  </si>
  <si>
    <t>브로컬리맛살볶음</t>
    <phoneticPr fontId="2" type="noConversion"/>
  </si>
  <si>
    <t>오이피클</t>
    <phoneticPr fontId="2" type="noConversion"/>
  </si>
  <si>
    <t>깍두기</t>
    <phoneticPr fontId="2" type="noConversion"/>
  </si>
  <si>
    <t>Price</t>
    <phoneticPr fontId="2" type="noConversion"/>
  </si>
  <si>
    <t>생선까스&amp;타르타르소스</t>
    <phoneticPr fontId="2" type="noConversion"/>
  </si>
  <si>
    <t>구분</t>
    <phoneticPr fontId="2" type="noConversion"/>
  </si>
  <si>
    <t>월요일</t>
    <phoneticPr fontId="2" type="noConversion"/>
  </si>
  <si>
    <t>수요일</t>
    <phoneticPr fontId="2" type="noConversion"/>
  </si>
  <si>
    <t>금요일</t>
    <phoneticPr fontId="2" type="noConversion"/>
  </si>
  <si>
    <t>조식
(천원의아침밥)</t>
    <phoneticPr fontId="2" type="noConversion"/>
  </si>
  <si>
    <t>한식</t>
    <phoneticPr fontId="2" type="noConversion"/>
  </si>
  <si>
    <t>매생이떡국</t>
    <phoneticPr fontId="2" type="noConversion"/>
  </si>
  <si>
    <t>돈육장조림비빔밥[돈육:국내산]</t>
    <phoneticPr fontId="2" type="noConversion"/>
  </si>
  <si>
    <t>순두부계란찜</t>
    <phoneticPr fontId="2" type="noConversion"/>
  </si>
  <si>
    <t>스팸감자짜글이[돈육:외국산]</t>
    <phoneticPr fontId="2" type="noConversion"/>
  </si>
  <si>
    <t>천원의 아침밥
운영종료</t>
    <phoneticPr fontId="2" type="noConversion"/>
  </si>
  <si>
    <t>쌀밥</t>
    <phoneticPr fontId="2" type="noConversion"/>
  </si>
  <si>
    <t>동그랑땡볶음[계육:국내산]</t>
    <phoneticPr fontId="2" type="noConversion"/>
  </si>
  <si>
    <t>얼큰콩나물국</t>
    <phoneticPr fontId="2" type="noConversion"/>
  </si>
  <si>
    <t>배추된장국</t>
    <phoneticPr fontId="2" type="noConversion"/>
  </si>
  <si>
    <t>교자만두찜*초간장</t>
    <phoneticPr fontId="2" type="noConversion"/>
  </si>
  <si>
    <t>연근조림</t>
    <phoneticPr fontId="2" type="noConversion"/>
  </si>
  <si>
    <t>매운알감자조림</t>
    <phoneticPr fontId="2" type="noConversion"/>
  </si>
  <si>
    <t>볼어묵볶음</t>
    <phoneticPr fontId="2" type="noConversion"/>
  </si>
  <si>
    <t>고사리볶음</t>
    <phoneticPr fontId="2" type="noConversion"/>
  </si>
  <si>
    <t>배추김치</t>
    <phoneticPr fontId="2" type="noConversion"/>
  </si>
  <si>
    <t>깍두기</t>
    <phoneticPr fontId="2" type="noConversion"/>
  </si>
  <si>
    <t>후식</t>
    <phoneticPr fontId="2" type="noConversion"/>
  </si>
  <si>
    <t>후식</t>
    <phoneticPr fontId="2" type="noConversion"/>
  </si>
  <si>
    <t>후식</t>
    <phoneticPr fontId="2" type="noConversion"/>
  </si>
  <si>
    <t>후식</t>
    <phoneticPr fontId="2" type="noConversion"/>
  </si>
  <si>
    <t>price</t>
    <phoneticPr fontId="2" type="noConversion"/>
  </si>
  <si>
    <t>1,000원</t>
    <phoneticPr fontId="2" type="noConversion"/>
  </si>
  <si>
    <t>1,000원</t>
    <phoneticPr fontId="2" type="noConversion"/>
  </si>
  <si>
    <t>1,000원</t>
    <phoneticPr fontId="2" type="noConversion"/>
  </si>
  <si>
    <t>배추김치</t>
    <phoneticPr fontId="2" type="noConversion"/>
  </si>
  <si>
    <t>조식
(천원의아침밥)</t>
    <phoneticPr fontId="2" type="noConversion"/>
  </si>
  <si>
    <t>한식</t>
    <phoneticPr fontId="2" type="noConversion"/>
  </si>
  <si>
    <t>순살닭갈비(계육:브라질산)</t>
    <phoneticPr fontId="2" type="noConversion"/>
  </si>
  <si>
    <t>베이컨야채볶음밥(돈육:스페인산)</t>
    <phoneticPr fontId="2" type="noConversion"/>
  </si>
  <si>
    <t>사골만두국</t>
    <phoneticPr fontId="2" type="noConversion"/>
  </si>
  <si>
    <t xml:space="preserve"> 참치마요밥바(가다랑어:원양산)</t>
    <phoneticPr fontId="2" type="noConversion"/>
  </si>
  <si>
    <t>우동맛국</t>
  </si>
  <si>
    <t>진라면소컵</t>
  </si>
  <si>
    <t>얼갈이된장국</t>
  </si>
  <si>
    <t>새우까스&amp;타르타르소스</t>
  </si>
  <si>
    <t>부처님 오신날</t>
  </si>
  <si>
    <t>매콤어묵볶음</t>
  </si>
  <si>
    <t>삶은계란&amp;소금</t>
  </si>
  <si>
    <t>간장마늘쫑지무침</t>
  </si>
  <si>
    <t>간장고추지</t>
    <phoneticPr fontId="2" type="noConversion"/>
  </si>
  <si>
    <t>후식</t>
  </si>
  <si>
    <t>후식</t>
    <phoneticPr fontId="2" type="noConversion"/>
  </si>
  <si>
    <t>레몬에이드</t>
  </si>
  <si>
    <t>price</t>
    <phoneticPr fontId="2" type="noConversion"/>
  </si>
  <si>
    <t>1,000원</t>
    <phoneticPr fontId="2" type="noConversion"/>
  </si>
  <si>
    <t>중식</t>
    <phoneticPr fontId="2" type="noConversion"/>
  </si>
  <si>
    <t>큰그릇)대파육개장(우육:호주산)</t>
    <phoneticPr fontId="2" type="noConversion"/>
  </si>
  <si>
    <t>고추장돈육불고기(돈육:국내산)</t>
    <phoneticPr fontId="2" type="noConversion"/>
  </si>
  <si>
    <t>아쿠아돈까스(돈육:국내산)</t>
    <phoneticPr fontId="2" type="noConversion"/>
  </si>
  <si>
    <t>치킨마요덮밥(계육:국내산)</t>
    <phoneticPr fontId="2" type="noConversion"/>
  </si>
  <si>
    <t>잡곡밥</t>
    <phoneticPr fontId="2" type="noConversion"/>
  </si>
  <si>
    <t>쫄면야채무침</t>
    <phoneticPr fontId="2" type="noConversion"/>
  </si>
  <si>
    <t>우거지된장국</t>
    <phoneticPr fontId="2" type="noConversion"/>
  </si>
  <si>
    <t>카레라이스(돈육:국내산)</t>
    <phoneticPr fontId="2" type="noConversion"/>
  </si>
  <si>
    <t>어묵탕국</t>
    <phoneticPr fontId="2" type="noConversion"/>
  </si>
  <si>
    <t>총알새송이버섯볶음</t>
    <phoneticPr fontId="2" type="noConversion"/>
  </si>
  <si>
    <t>궁중떡볶이(우육:호주산)</t>
    <phoneticPr fontId="2" type="noConversion"/>
  </si>
  <si>
    <t>팽이유부장국</t>
    <phoneticPr fontId="2" type="noConversion"/>
  </si>
  <si>
    <t>고구마맛탕</t>
    <phoneticPr fontId="2" type="noConversion"/>
  </si>
  <si>
    <t>콩자반</t>
    <phoneticPr fontId="2" type="noConversion"/>
  </si>
  <si>
    <t>향채소겉절이</t>
    <phoneticPr fontId="2" type="noConversion"/>
  </si>
  <si>
    <t>시금치나물무침</t>
    <phoneticPr fontId="2" type="noConversion"/>
  </si>
  <si>
    <t>두부조림</t>
    <phoneticPr fontId="2" type="noConversion"/>
  </si>
  <si>
    <t>깍두기</t>
    <phoneticPr fontId="2" type="noConversion"/>
  </si>
  <si>
    <t>배추김치</t>
    <phoneticPr fontId="2" type="noConversion"/>
  </si>
  <si>
    <t>후식&amp;숭늉</t>
    <phoneticPr fontId="2" type="noConversion"/>
  </si>
  <si>
    <t>후식&amp;숭늉</t>
  </si>
  <si>
    <t>후식&amp;숭늉</t>
    <phoneticPr fontId="2" type="noConversion"/>
  </si>
  <si>
    <t>후식&amp;숭늉</t>
    <phoneticPr fontId="2" type="noConversion"/>
  </si>
  <si>
    <t>5,000원</t>
    <phoneticPr fontId="2" type="noConversion"/>
  </si>
  <si>
    <t>5,000원</t>
    <phoneticPr fontId="2" type="noConversion"/>
  </si>
  <si>
    <t>푸드코트</t>
    <phoneticPr fontId="2" type="noConversion"/>
  </si>
  <si>
    <t>치즈등심돈까스(돈육:국내산)</t>
    <phoneticPr fontId="2" type="noConversion"/>
  </si>
  <si>
    <t>등심돈까스(돈육:국내산)</t>
    <phoneticPr fontId="2" type="noConversion"/>
  </si>
  <si>
    <t>쑥갓어묵우동</t>
    <phoneticPr fontId="2" type="noConversion"/>
  </si>
  <si>
    <t>라면(체다치즈or물만두or계란)</t>
    <phoneticPr fontId="2" type="noConversion"/>
  </si>
  <si>
    <t>미니밥</t>
    <phoneticPr fontId="2" type="noConversion"/>
  </si>
  <si>
    <t>미니밥</t>
    <phoneticPr fontId="2" type="noConversion"/>
  </si>
  <si>
    <t>미니밥</t>
    <phoneticPr fontId="2" type="noConversion"/>
  </si>
  <si>
    <t>우동국</t>
    <phoneticPr fontId="2" type="noConversion"/>
  </si>
  <si>
    <t>우동국</t>
    <phoneticPr fontId="2" type="noConversion"/>
  </si>
  <si>
    <t>단무지</t>
    <phoneticPr fontId="2" type="noConversion"/>
  </si>
  <si>
    <t>단무지</t>
    <phoneticPr fontId="2" type="noConversion"/>
  </si>
  <si>
    <t>샐러드/감자튀김</t>
    <phoneticPr fontId="2" type="noConversion"/>
  </si>
  <si>
    <t>배추김치</t>
    <phoneticPr fontId="2" type="noConversion"/>
  </si>
  <si>
    <t>단무지/배추김치</t>
    <phoneticPr fontId="2" type="noConversion"/>
  </si>
  <si>
    <t>7,000원</t>
    <phoneticPr fontId="2" type="noConversion"/>
  </si>
  <si>
    <t>6,500원</t>
    <phoneticPr fontId="2" type="noConversion"/>
  </si>
  <si>
    <t>4,000원</t>
    <phoneticPr fontId="2" type="noConversion"/>
  </si>
  <si>
    <t>3,500원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</si>
  <si>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
   필요 시 영양사님과 상의하시기 바랍니다.
* 원산지 일괄표시 : 포기김치 (배추,고춧가루:중국산) /  백김치(배추:중국산) / 
   겉절이류 (배추,얼갈이,봄동:국내산,고춧가루:중국산) 
   밥, 죽, 누룽지-쌀류(백미, 흑미, 현미, 찹쌀) : 국내산 / 
   두부류(연두부, 순두부, 판두부, 콩비지) - 대두:외국산 / 등심돈까스,치즈돈까스(돈육:국내산)
* 문의사항은 구내식당 042-673-7761 으로 연락주시기 바랍니다.</t>
    <phoneticPr fontId="3" type="noConversion"/>
  </si>
  <si>
    <t>쌃</t>
    <phoneticPr fontId="2" type="noConversion"/>
  </si>
  <si>
    <t>화요일</t>
  </si>
  <si>
    <t>수요일</t>
  </si>
  <si>
    <t>목요일</t>
  </si>
  <si>
    <t>금요일</t>
  </si>
  <si>
    <t>조식</t>
    <phoneticPr fontId="3" type="noConversion"/>
  </si>
  <si>
    <t>치킨너겟*머스타드
(계육 : 국내산)</t>
    <phoneticPr fontId="3" type="noConversion"/>
  </si>
  <si>
    <t>탕수육강정
(계육 : 국내산)</t>
    <phoneticPr fontId="3" type="noConversion"/>
  </si>
  <si>
    <t>너비아니구이
(계육,돈육 : 국내산)</t>
    <phoneticPr fontId="3" type="noConversion"/>
  </si>
  <si>
    <t>해물까스
(오징어 : 중국산)</t>
    <phoneticPr fontId="3" type="noConversion"/>
  </si>
  <si>
    <t>수수부꾸미</t>
    <phoneticPr fontId="3" type="noConversion"/>
  </si>
  <si>
    <t>버섯야채죽</t>
    <phoneticPr fontId="3" type="noConversion"/>
  </si>
  <si>
    <t>미니돈까스튀김
(돈,계육 : 국내산)</t>
    <phoneticPr fontId="3" type="noConversion"/>
  </si>
  <si>
    <t>쌀밥</t>
    <phoneticPr fontId="3" type="noConversion"/>
  </si>
  <si>
    <t>맑은콩나물국</t>
    <phoneticPr fontId="3" type="noConversion"/>
  </si>
  <si>
    <t>고추장찌개</t>
    <phoneticPr fontId="3" type="noConversion"/>
  </si>
  <si>
    <t>유채된장국</t>
    <phoneticPr fontId="3" type="noConversion"/>
  </si>
  <si>
    <t>옥수수스프</t>
    <phoneticPr fontId="3" type="noConversion"/>
  </si>
  <si>
    <t>맑은감자국</t>
    <phoneticPr fontId="3" type="noConversion"/>
  </si>
  <si>
    <t>김치순두부국</t>
    <phoneticPr fontId="3" type="noConversion"/>
  </si>
  <si>
    <t>들깨무채국</t>
    <phoneticPr fontId="3" type="noConversion"/>
  </si>
  <si>
    <t>들깨숙주나물무침</t>
    <phoneticPr fontId="3" type="noConversion"/>
  </si>
  <si>
    <t>연근흑임자무침</t>
    <phoneticPr fontId="3" type="noConversion"/>
  </si>
  <si>
    <t>그린빈스볶음</t>
    <phoneticPr fontId="3" type="noConversion"/>
  </si>
  <si>
    <t>콩자반</t>
    <phoneticPr fontId="3" type="noConversion"/>
  </si>
  <si>
    <t>도시락김</t>
    <phoneticPr fontId="3" type="noConversion"/>
  </si>
  <si>
    <t>무말랭이</t>
    <phoneticPr fontId="3" type="noConversion"/>
  </si>
  <si>
    <t>매콤누들무침</t>
    <phoneticPr fontId="3" type="noConversion"/>
  </si>
  <si>
    <t>배추김치</t>
    <phoneticPr fontId="3" type="noConversion"/>
  </si>
  <si>
    <t>Plus bar</t>
    <phoneticPr fontId="3" type="noConversion"/>
  </si>
  <si>
    <t>Price</t>
    <phoneticPr fontId="3" type="noConversion"/>
  </si>
  <si>
    <t>판매식A</t>
    <phoneticPr fontId="3" type="noConversion"/>
  </si>
  <si>
    <t>치즈라면</t>
  </si>
  <si>
    <t>만두라면</t>
  </si>
  <si>
    <t>달걀라면</t>
  </si>
  <si>
    <t>치즈라면</t>
    <phoneticPr fontId="3" type="noConversion"/>
  </si>
  <si>
    <t>판매식B</t>
    <phoneticPr fontId="3" type="noConversion"/>
  </si>
  <si>
    <t>등심돈까스
(돈육:국내산)</t>
    <phoneticPr fontId="3" type="noConversion"/>
  </si>
  <si>
    <t>4,500원</t>
  </si>
  <si>
    <t>김치닭갈비
(계육 : 브라질산)</t>
    <phoneticPr fontId="3" type="noConversion"/>
  </si>
  <si>
    <t>단호박크림떡볶이</t>
    <phoneticPr fontId="3" type="noConversion"/>
  </si>
  <si>
    <t>햄김치볶음밥
(계육 : 국내산)</t>
    <phoneticPr fontId="3" type="noConversion"/>
  </si>
  <si>
    <t>오징어소면무침
(오징어 : 페루산)</t>
    <phoneticPr fontId="3" type="noConversion"/>
  </si>
  <si>
    <t>고기산적칠리조림
(돈육,계육 : 국내산)</t>
    <phoneticPr fontId="3" type="noConversion"/>
  </si>
  <si>
    <t>짜장라이스</t>
    <phoneticPr fontId="3" type="noConversion"/>
  </si>
  <si>
    <t>계란파국</t>
    <phoneticPr fontId="3" type="noConversion"/>
  </si>
  <si>
    <t>팽이된장국</t>
    <phoneticPr fontId="3" type="noConversion"/>
  </si>
  <si>
    <t>유부두부장국</t>
    <phoneticPr fontId="3" type="noConversion"/>
  </si>
  <si>
    <t>야채크로겟*케찹</t>
    <phoneticPr fontId="3" type="noConversion"/>
  </si>
  <si>
    <t>시래기된장국</t>
    <phoneticPr fontId="3" type="noConversion"/>
  </si>
  <si>
    <t>쌀국수장국</t>
    <phoneticPr fontId="3" type="noConversion"/>
  </si>
  <si>
    <t>양배추짬뽕국</t>
    <phoneticPr fontId="3" type="noConversion"/>
  </si>
  <si>
    <t>어묵국</t>
    <phoneticPr fontId="3" type="noConversion"/>
  </si>
  <si>
    <t>마카로니샐러드</t>
    <phoneticPr fontId="3" type="noConversion"/>
  </si>
  <si>
    <t>순대튀김*떡볶이소스</t>
    <phoneticPr fontId="3" type="noConversion"/>
  </si>
  <si>
    <t>표고버섯볶음</t>
    <phoneticPr fontId="3" type="noConversion"/>
  </si>
  <si>
    <t>콩나물무침</t>
    <phoneticPr fontId="3" type="noConversion"/>
  </si>
  <si>
    <t>미역줄기볶음</t>
    <phoneticPr fontId="3" type="noConversion"/>
  </si>
  <si>
    <t>가라아게*마블링소스
(계육 : 국내산)</t>
    <phoneticPr fontId="3" type="noConversion"/>
  </si>
  <si>
    <t>깻잎지</t>
    <phoneticPr fontId="3" type="noConversion"/>
  </si>
  <si>
    <t>깍두기</t>
    <phoneticPr fontId="3" type="noConversion"/>
  </si>
  <si>
    <t>어묵깻잎볶음밥</t>
    <phoneticPr fontId="3" type="noConversion"/>
  </si>
  <si>
    <t>후랑크소시지볶음
(계육 : 국내산)</t>
    <phoneticPr fontId="3" type="noConversion"/>
  </si>
  <si>
    <t>돈민찌두부조림
(돈육 : 국내산)</t>
    <phoneticPr fontId="3" type="noConversion"/>
  </si>
  <si>
    <t>오리훈제야채떡볶음
(오리 : 중국산)</t>
    <phoneticPr fontId="3" type="noConversion"/>
  </si>
  <si>
    <t>나물비빔밥</t>
    <phoneticPr fontId="3" type="noConversion"/>
  </si>
  <si>
    <t>김치우동</t>
    <phoneticPr fontId="3" type="noConversion"/>
  </si>
  <si>
    <t>양념고등어조림
(고등어 : 국내산)</t>
    <phoneticPr fontId="3" type="noConversion"/>
  </si>
  <si>
    <t>참치김치국
(참치 - 기다랑어 : 베트남산)</t>
    <phoneticPr fontId="3" type="noConversion"/>
  </si>
  <si>
    <t>우거지된장국</t>
    <phoneticPr fontId="3" type="noConversion"/>
  </si>
  <si>
    <t>김말이강정</t>
    <phoneticPr fontId="3" type="noConversion"/>
  </si>
  <si>
    <t>청경채국</t>
    <phoneticPr fontId="3" type="noConversion"/>
  </si>
  <si>
    <t>호박새우젓국</t>
    <phoneticPr fontId="3" type="noConversion"/>
  </si>
  <si>
    <t>김치두부국</t>
    <phoneticPr fontId="3" type="noConversion"/>
  </si>
  <si>
    <t>양파링튀김*타르소스</t>
    <phoneticPr fontId="3" type="noConversion"/>
  </si>
  <si>
    <t>생선까스</t>
    <phoneticPr fontId="3" type="noConversion"/>
  </si>
  <si>
    <t>청국장</t>
    <phoneticPr fontId="3" type="noConversion"/>
  </si>
  <si>
    <t>얼갈이나물무침</t>
    <phoneticPr fontId="3" type="noConversion"/>
  </si>
  <si>
    <t>감자채햄볶음
(계육 : 국내산)</t>
    <phoneticPr fontId="3" type="noConversion"/>
  </si>
  <si>
    <t>쥬키니볶음</t>
    <phoneticPr fontId="3" type="noConversion"/>
  </si>
  <si>
    <t>단무지</t>
    <phoneticPr fontId="3" type="noConversion"/>
  </si>
  <si>
    <t>무생채</t>
    <phoneticPr fontId="3" type="noConversion"/>
  </si>
  <si>
    <t>포기김치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</si>
  <si>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3" type="noConversion"/>
  </si>
  <si>
    <t>쇠고기매추리알장조림
(우육 : 호주산)</t>
    <phoneticPr fontId="3" type="noConversion"/>
  </si>
  <si>
    <t>마라로제찜닭
(계육 : 국내산)</t>
    <phoneticPr fontId="3" type="noConversion"/>
  </si>
  <si>
    <t>치킨까스
(계육:국내산)</t>
    <phoneticPr fontId="3" type="noConversion"/>
  </si>
  <si>
    <t>일요일</t>
    <phoneticPr fontId="2" type="noConversion"/>
  </si>
  <si>
    <t>조식
07:00~08:30
*주말 및 공휴일*
08:00~09:30</t>
    <phoneticPr fontId="2" type="noConversion"/>
  </si>
  <si>
    <t>옛날소시지전&amp;케찹</t>
    <phoneticPr fontId="2" type="noConversion"/>
  </si>
  <si>
    <t>모둠햄야채볶음
(후랑크-계육,돈육:국산/맘모스햄-계육:국산)</t>
    <phoneticPr fontId="2" type="noConversion"/>
  </si>
  <si>
    <t>난자완스(계육:국산)</t>
    <phoneticPr fontId="2" type="noConversion"/>
  </si>
  <si>
    <t>사천식치킨볼(계육,돈지방:국산)</t>
    <phoneticPr fontId="2" type="noConversion"/>
  </si>
  <si>
    <t>탕수강정(돈육,계육:국산)</t>
    <phoneticPr fontId="2" type="noConversion"/>
  </si>
  <si>
    <t>오징어두부두루치기(오징어:칠레)</t>
    <phoneticPr fontId="2" type="noConversion"/>
  </si>
  <si>
    <t>새우까스&amp;소스</t>
    <phoneticPr fontId="2" type="noConversion"/>
  </si>
  <si>
    <t>떡국</t>
    <phoneticPr fontId="2" type="noConversion"/>
  </si>
  <si>
    <t>청국장찌개</t>
    <phoneticPr fontId="2" type="noConversion"/>
  </si>
  <si>
    <t>열무된장국</t>
    <phoneticPr fontId="2" type="noConversion"/>
  </si>
  <si>
    <t>순두부백탕</t>
    <phoneticPr fontId="2" type="noConversion"/>
  </si>
  <si>
    <t>감자양파국</t>
    <phoneticPr fontId="2" type="noConversion"/>
  </si>
  <si>
    <t>미역국</t>
    <phoneticPr fontId="2" type="noConversion"/>
  </si>
  <si>
    <t>멸치볶음</t>
    <phoneticPr fontId="2" type="noConversion"/>
  </si>
  <si>
    <t>명엽채볶음</t>
    <phoneticPr fontId="2" type="noConversion"/>
  </si>
  <si>
    <t>숙주무침</t>
    <phoneticPr fontId="2" type="noConversion"/>
  </si>
  <si>
    <t>맛살양배추볶음</t>
    <phoneticPr fontId="2" type="noConversion"/>
  </si>
  <si>
    <t>연두부찜&amp;간장</t>
    <phoneticPr fontId="2" type="noConversion"/>
  </si>
  <si>
    <t>시래기나물</t>
    <phoneticPr fontId="2" type="noConversion"/>
  </si>
  <si>
    <t>새송이버섯볶음</t>
    <phoneticPr fontId="2" type="noConversion"/>
  </si>
  <si>
    <t>브래드*잼</t>
    <phoneticPr fontId="2" type="noConversion"/>
  </si>
  <si>
    <t>시리얼*우유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</si>
  <si>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</si>
  <si>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</si>
  <si>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</si>
  <si>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  <phoneticPr fontId="2" type="noConversion"/>
  </si>
  <si>
    <t>해장라면(SELF)</t>
    <phoneticPr fontId="2" type="noConversion"/>
  </si>
  <si>
    <t>만두라면(SELF)</t>
    <phoneticPr fontId="2" type="noConversion"/>
  </si>
  <si>
    <t>치즈라면(SELF)</t>
    <phoneticPr fontId="2" type="noConversion"/>
  </si>
  <si>
    <t>CORNER A-2</t>
    <phoneticPr fontId="2" type="noConversion"/>
  </si>
  <si>
    <t>등심돈까스(돈육:국산)</t>
    <phoneticPr fontId="2" type="noConversion"/>
  </si>
  <si>
    <t>치킨까스(계육:국산)</t>
    <phoneticPr fontId="2" type="noConversion"/>
  </si>
  <si>
    <t>미운영</t>
    <phoneticPr fontId="2" type="noConversion"/>
  </si>
  <si>
    <t>표고콩나물밥</t>
    <phoneticPr fontId="2" type="noConversion"/>
  </si>
  <si>
    <t>김치어묵국수</t>
    <phoneticPr fontId="2" type="noConversion"/>
  </si>
  <si>
    <t>마파두부덮밥</t>
    <phoneticPr fontId="2" type="noConversion"/>
  </si>
  <si>
    <t>모밀소바</t>
    <phoneticPr fontId="2" type="noConversion"/>
  </si>
  <si>
    <t>나물비빔밥</t>
    <phoneticPr fontId="2" type="noConversion"/>
  </si>
  <si>
    <t>해물완자전&amp;케찹
(오징어:페루,중국/연육:베트남산)</t>
    <phoneticPr fontId="2" type="noConversion"/>
  </si>
  <si>
    <t>비엔나푸실리볶음(계육,돈지방:국산)</t>
    <phoneticPr fontId="2" type="noConversion"/>
  </si>
  <si>
    <t>호박고추장찌개</t>
    <phoneticPr fontId="2" type="noConversion"/>
  </si>
  <si>
    <t>게살수프</t>
    <phoneticPr fontId="2" type="noConversion"/>
  </si>
  <si>
    <t>시금치국</t>
    <phoneticPr fontId="2" type="noConversion"/>
  </si>
  <si>
    <t>깐풍기(계육:국산)</t>
    <phoneticPr fontId="2" type="noConversion"/>
  </si>
  <si>
    <t>견과류두부강정</t>
    <phoneticPr fontId="2" type="noConversion"/>
  </si>
  <si>
    <t>모둠튀김&amp;초간장</t>
    <phoneticPr fontId="2" type="noConversion"/>
  </si>
  <si>
    <t>고로케</t>
    <phoneticPr fontId="2" type="noConversion"/>
  </si>
  <si>
    <t>물만두국</t>
    <phoneticPr fontId="2" type="noConversion"/>
  </si>
  <si>
    <t>수제비김치국</t>
    <phoneticPr fontId="2" type="noConversion"/>
  </si>
  <si>
    <t>도시락김</t>
    <phoneticPr fontId="2" type="noConversion"/>
  </si>
  <si>
    <t>마늘쫑지무침</t>
    <phoneticPr fontId="2" type="noConversion"/>
  </si>
  <si>
    <t>짜사이볶음</t>
    <phoneticPr fontId="2" type="noConversion"/>
  </si>
  <si>
    <t>오복지무침</t>
    <phoneticPr fontId="2" type="noConversion"/>
  </si>
  <si>
    <t>건새우마늘쫑볶음</t>
    <phoneticPr fontId="2" type="noConversion"/>
  </si>
  <si>
    <t>호박볶음</t>
    <phoneticPr fontId="2" type="noConversion"/>
  </si>
  <si>
    <t>배추겉절이</t>
    <phoneticPr fontId="2" type="noConversion"/>
  </si>
  <si>
    <t>알새우칩</t>
    <phoneticPr fontId="2" type="noConversion"/>
  </si>
  <si>
    <t>요구르트</t>
    <phoneticPr fontId="2" type="noConversion"/>
  </si>
  <si>
    <t>보리쌀과자</t>
    <phoneticPr fontId="2" type="noConversion"/>
  </si>
  <si>
    <t>유자차</t>
    <phoneticPr fontId="2" type="noConversion"/>
  </si>
  <si>
    <t>815사이다</t>
    <phoneticPr fontId="2" type="noConversion"/>
  </si>
  <si>
    <t>석식
18:00~19:00</t>
    <phoneticPr fontId="2" type="noConversion"/>
  </si>
  <si>
    <t>나시고랭볶음밥</t>
    <phoneticPr fontId="2" type="noConversion"/>
  </si>
  <si>
    <t>조각돈까스&amp;소스(돈육,계육:국산)</t>
    <phoneticPr fontId="2" type="noConversion"/>
  </si>
  <si>
    <t>미트스파게티(돈육:국산)</t>
    <phoneticPr fontId="2" type="noConversion"/>
  </si>
  <si>
    <t>깍두기볶음밥</t>
    <phoneticPr fontId="2" type="noConversion"/>
  </si>
  <si>
    <t>한그릇)육개장(우육:호주산)</t>
    <phoneticPr fontId="2" type="noConversion"/>
  </si>
  <si>
    <t>피카츄까스(계육:국산)</t>
    <phoneticPr fontId="2" type="noConversion"/>
  </si>
  <si>
    <t>한그릇)순두부찌개</t>
    <phoneticPr fontId="2" type="noConversion"/>
  </si>
  <si>
    <t>후리가케주먹밥</t>
    <phoneticPr fontId="2" type="noConversion"/>
  </si>
  <si>
    <t>덴까스장국</t>
    <phoneticPr fontId="2" type="noConversion"/>
  </si>
  <si>
    <t>팽이미소시루</t>
    <phoneticPr fontId="2" type="noConversion"/>
  </si>
  <si>
    <t>한식잡채</t>
    <phoneticPr fontId="2" type="noConversion"/>
  </si>
  <si>
    <t>어묵볶음</t>
    <phoneticPr fontId="2" type="noConversion"/>
  </si>
  <si>
    <t>콩가루배추국</t>
    <phoneticPr fontId="2" type="noConversion"/>
  </si>
  <si>
    <t>흑임자고구마맛탕</t>
    <phoneticPr fontId="2" type="noConversion"/>
  </si>
  <si>
    <t>만두유린기</t>
    <phoneticPr fontId="2" type="noConversion"/>
  </si>
  <si>
    <t>치즈시즈닝감자튀김</t>
    <phoneticPr fontId="2" type="noConversion"/>
  </si>
  <si>
    <t>해초무침</t>
    <phoneticPr fontId="2" type="noConversion"/>
  </si>
  <si>
    <t>건파래볶음</t>
    <phoneticPr fontId="2" type="noConversion"/>
  </si>
  <si>
    <t>고추지무침</t>
    <phoneticPr fontId="2" type="noConversion"/>
  </si>
  <si>
    <t>복숭아주스</t>
    <phoneticPr fontId="2" type="noConversion"/>
  </si>
  <si>
    <t>딸기에이드</t>
    <phoneticPr fontId="2" type="noConversion"/>
  </si>
  <si>
    <t>살구주스</t>
    <phoneticPr fontId="2" type="noConversion"/>
  </si>
  <si>
    <t>815콜라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</si>
  <si>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조윤혜(yh.jo3@cj.net)로 연락주시기 바랍니다.</t>
    <phoneticPr fontId="3" type="noConversion"/>
  </si>
  <si>
    <t>조식 : 08:00~10:00  /  중식 : 11:30~15:00</t>
    <phoneticPr fontId="2" type="noConversion"/>
  </si>
  <si>
    <t>구분</t>
    <phoneticPr fontId="3" type="noConversion"/>
  </si>
  <si>
    <t>콩나물영양밥&amp;간장</t>
  </si>
  <si>
    <t>사천식짜장덮밥소스
(돈육:국내산)</t>
    <phoneticPr fontId="2" type="noConversion"/>
  </si>
  <si>
    <t>휴무
(대체공휴일)</t>
    <phoneticPr fontId="2" type="noConversion"/>
  </si>
  <si>
    <t>불맛숙주라면</t>
  </si>
  <si>
    <t>☆간편식☆</t>
  </si>
  <si>
    <r>
      <t xml:space="preserve">조 식
</t>
    </r>
    <r>
      <rPr>
        <b/>
        <sz val="15"/>
        <rFont val="나눔바른펜"/>
        <family val="3"/>
        <charset val="129"/>
      </rPr>
      <t>(천원의 아침밥)</t>
    </r>
    <phoneticPr fontId="2" type="noConversion"/>
  </si>
  <si>
    <t>호박된장국</t>
  </si>
  <si>
    <t>백미밥</t>
  </si>
  <si>
    <t>소고기야채죽
(우육:호주산)</t>
    <phoneticPr fontId="2" type="noConversion"/>
  </si>
  <si>
    <t>만두튀김</t>
  </si>
  <si>
    <t>채소짬뽕국</t>
  </si>
  <si>
    <t>모둠튀김&amp;초간장
(계육:국내산)</t>
    <phoneticPr fontId="2" type="noConversion"/>
  </si>
  <si>
    <t>매콤핫바&amp;케찹</t>
  </si>
  <si>
    <t>구운김</t>
  </si>
  <si>
    <t>탕수육
(계,돈육:국산)</t>
    <phoneticPr fontId="2" type="noConversion"/>
  </si>
  <si>
    <t>마카로니콘샐러드</t>
  </si>
  <si>
    <t>무말랭이무침</t>
  </si>
  <si>
    <t>알새우칩</t>
  </si>
  <si>
    <t>매실주스</t>
  </si>
  <si>
    <t>후렌치파이</t>
  </si>
  <si>
    <t>후르츠칵테일</t>
  </si>
  <si>
    <t xml:space="preserve">
중 식
(소담상)</t>
    <phoneticPr fontId="2" type="noConversion"/>
  </si>
  <si>
    <t>마라떡볶이
(비엔나-계,돈육:국산)</t>
    <phoneticPr fontId="2" type="noConversion"/>
  </si>
  <si>
    <r>
      <rPr>
        <b/>
        <sz val="18"/>
        <color rgb="FFFF00FF"/>
        <rFont val="나눔바른펜"/>
        <family val="3"/>
        <charset val="129"/>
      </rPr>
      <t>♥고객요청메뉴♥</t>
    </r>
    <r>
      <rPr>
        <b/>
        <sz val="18"/>
        <color rgb="FFC00000"/>
        <rFont val="나눔바른펜"/>
        <family val="3"/>
        <charset val="129"/>
      </rPr>
      <t xml:space="preserve">
뚝배기 꽃게된장찌개
(꽃게:중국산)</t>
    </r>
    <phoneticPr fontId="2" type="noConversion"/>
  </si>
  <si>
    <r>
      <rPr>
        <b/>
        <sz val="18"/>
        <color rgb="FFFF00FF"/>
        <rFont val="나눔바른펜"/>
        <family val="3"/>
        <charset val="129"/>
      </rPr>
      <t>♥고객요청메뉴♥</t>
    </r>
    <r>
      <rPr>
        <b/>
        <sz val="18"/>
        <color rgb="FFC00000"/>
        <rFont val="나눔바른펜"/>
        <family val="3"/>
        <charset val="129"/>
      </rPr>
      <t xml:space="preserve">
뚝배기 물닭갈비
(계육:브라질산)</t>
    </r>
    <phoneticPr fontId="2" type="noConversion"/>
  </si>
  <si>
    <r>
      <rPr>
        <b/>
        <sz val="18"/>
        <color rgb="FFFF00FF"/>
        <rFont val="나눔바른펜"/>
        <family val="3"/>
        <charset val="129"/>
      </rPr>
      <t>♥고객요청메뉴♥</t>
    </r>
    <r>
      <rPr>
        <b/>
        <sz val="18"/>
        <color rgb="FFFF71B8"/>
        <rFont val="나눔바른펜"/>
        <family val="3"/>
        <charset val="129"/>
      </rPr>
      <t xml:space="preserve">
</t>
    </r>
    <r>
      <rPr>
        <b/>
        <sz val="18"/>
        <color rgb="FFC00000"/>
        <rFont val="나눔바른펜"/>
        <family val="3"/>
        <charset val="129"/>
      </rPr>
      <t>들기름막국수</t>
    </r>
    <phoneticPr fontId="2" type="noConversion"/>
  </si>
  <si>
    <t>중화풍계란볶음밥</t>
    <phoneticPr fontId="2" type="noConversion"/>
  </si>
  <si>
    <t>공기밥</t>
    <phoneticPr fontId="2" type="noConversion"/>
  </si>
  <si>
    <t>매운돈까스
(돈,계육:국산)</t>
    <phoneticPr fontId="2" type="noConversion"/>
  </si>
  <si>
    <r>
      <rPr>
        <b/>
        <sz val="18"/>
        <color rgb="FFFF00FF"/>
        <rFont val="나눔바른펜"/>
        <family val="3"/>
        <charset val="129"/>
      </rPr>
      <t>♥고객요청메뉴♥</t>
    </r>
    <r>
      <rPr>
        <b/>
        <sz val="18"/>
        <color theme="1"/>
        <rFont val="나눔바른펜"/>
        <family val="3"/>
        <charset val="129"/>
      </rPr>
      <t xml:space="preserve">
꿔바로우
(돈육:국내산)</t>
    </r>
    <phoneticPr fontId="2" type="noConversion"/>
  </si>
  <si>
    <t>콩나물냉잡채</t>
    <phoneticPr fontId="2" type="noConversion"/>
  </si>
  <si>
    <t>분홍소시지전&amp;케찹</t>
    <phoneticPr fontId="2" type="noConversion"/>
  </si>
  <si>
    <t>궁채절임</t>
    <phoneticPr fontId="2" type="noConversion"/>
  </si>
  <si>
    <t>상추쌈&amp;쌈장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</si>
  <si>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쌀류(쌀, 흑미, 보리, 현미, 누룽지, 죽) - 국내산 / 혼다시- 일본산
   배추김치류 (배추,고춧가루:중국산)/ 백김치(배추:중국산)/ 겉절이류 (배추,얼갈이,봄동:국내산,고춧가루:중국산) /
   두부류(연두부, 순두부, 판두부, 콩비지) - 대두:외국산
* 문의사항은 구내식당 영양사 조유리(yuri.cho1@cj.net)로 연락주시기 바랍니다.</t>
    <phoneticPr fontId="3" type="noConversion"/>
  </si>
  <si>
    <t xml:space="preserve"> </t>
    <phoneticPr fontId="2" type="noConversion"/>
  </si>
  <si>
    <t>중화제육면
(돈육:국내산)</t>
    <phoneticPr fontId="2" type="noConversion"/>
  </si>
  <si>
    <t>굴소스미트볼조림
(계육:국내산)</t>
    <phoneticPr fontId="2" type="noConversion"/>
  </si>
  <si>
    <t>휴무
(부처님오신날)</t>
    <phoneticPr fontId="2" type="noConversion"/>
  </si>
  <si>
    <t>열무보리비빔밥</t>
    <phoneticPr fontId="2" type="noConversion"/>
  </si>
  <si>
    <t>치킨하이스덮밥소스
(계육:브라질산)</t>
    <phoneticPr fontId="2" type="noConversion"/>
  </si>
  <si>
    <t>백미밥</t>
    <phoneticPr fontId="2" type="noConversion"/>
  </si>
  <si>
    <t>맑은어묵국</t>
    <phoneticPr fontId="2" type="noConversion"/>
  </si>
  <si>
    <t>얼큰북어해장국</t>
    <phoneticPr fontId="2" type="noConversion"/>
  </si>
  <si>
    <t>시금치된장국</t>
    <phoneticPr fontId="2" type="noConversion"/>
  </si>
  <si>
    <t xml:space="preserve">표고두부탕수 </t>
    <phoneticPr fontId="2" type="noConversion"/>
  </si>
  <si>
    <t>건새우마늘종볶음</t>
    <phoneticPr fontId="2" type="noConversion"/>
  </si>
  <si>
    <t>미니돈까스&amp;케찹
(돈,계육:국산)</t>
    <phoneticPr fontId="2" type="noConversion"/>
  </si>
  <si>
    <t>김말이강정</t>
    <phoneticPr fontId="2" type="noConversion"/>
  </si>
  <si>
    <t>닭살고추장볶음&amp;당면
(계육:브라질산)</t>
    <phoneticPr fontId="2" type="noConversion"/>
  </si>
  <si>
    <t>미역줄기볶음</t>
    <phoneticPr fontId="2" type="noConversion"/>
  </si>
  <si>
    <t>숙주나물무침</t>
    <phoneticPr fontId="2" type="noConversion"/>
  </si>
  <si>
    <t>얼갈이겉절이</t>
    <phoneticPr fontId="2" type="noConversion"/>
  </si>
  <si>
    <t>민물새우찌개</t>
    <phoneticPr fontId="2" type="noConversion"/>
  </si>
  <si>
    <t>크라운산도(크림맛)</t>
    <phoneticPr fontId="2" type="noConversion"/>
  </si>
  <si>
    <t>촉촉한초코칩쿠키</t>
    <phoneticPr fontId="2" type="noConversion"/>
  </si>
  <si>
    <t>망고주스</t>
    <phoneticPr fontId="2" type="noConversion"/>
  </si>
  <si>
    <t>밤맛만쥬</t>
    <phoneticPr fontId="2" type="noConversion"/>
  </si>
  <si>
    <t>검은콩자반</t>
    <phoneticPr fontId="2" type="noConversion"/>
  </si>
  <si>
    <t>숭늉</t>
    <phoneticPr fontId="2" type="noConversion"/>
  </si>
  <si>
    <t>양배추찜&amp;쌈장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</si>
  <si>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(배추, 고춧가루:중국산) / 백김치(배추:중국산) / 
                              겉절이류 (배추,얼갈이,봄동:국내산,고춧가루:중국산) /
                              밥,죽,누룽지(숭늉)-쌀류(백미,현미,흑미,찹쌀):국내산 / 두부류(연두부, 순두부, 판두부, 콩비지) - 대두:외국산
* 문의사항은 구내식당 042-672-1208 으로 연락주시기 바랍니다.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</si>
</sst>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68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0"/>
      <color rgb="FFC00000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725618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8"/>
      <color theme="1"/>
      <name val="나눔바른고딕OTF"/>
      <family val="1"/>
      <charset val="129"/>
    </font>
    <font>
      <b/>
      <sz val="13"/>
      <color theme="0"/>
      <name val="나눔바른펜"/>
      <family val="3"/>
      <charset val="129"/>
    </font>
    <font>
      <sz val="13"/>
      <color theme="1"/>
      <name val="나눔바른고딕"/>
      <family val="3"/>
      <charset val="129"/>
    </font>
    <font>
      <b/>
      <sz val="13"/>
      <color rgb="FF5B4A3F"/>
      <name val="나눔바른펜"/>
      <family val="3"/>
      <charset val="129"/>
    </font>
    <font>
      <b/>
      <sz val="13"/>
      <color rgb="FFFF5050"/>
      <name val="나눔바른펜"/>
      <family val="3"/>
      <charset val="129"/>
    </font>
    <font>
      <b/>
      <sz val="13"/>
      <color rgb="FF613B20"/>
      <name val="나눔바른펜"/>
      <family val="3"/>
      <charset val="129"/>
    </font>
    <font>
      <sz val="12"/>
      <color rgb="FFFF5050"/>
      <name val="나눔스퀘어 Bold"/>
      <family val="3"/>
      <charset val="129"/>
    </font>
    <font>
      <sz val="12"/>
      <color rgb="FF613B20"/>
      <name val="나눔스퀘어 Bold"/>
      <family val="3"/>
      <charset val="129"/>
    </font>
    <font>
      <sz val="12"/>
      <color rgb="FFFF7171"/>
      <name val="나눔스퀘어 Bold"/>
      <family val="3"/>
      <charset val="129"/>
    </font>
    <font>
      <b/>
      <sz val="12"/>
      <color rgb="FF613B20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b/>
      <sz val="12"/>
      <color theme="0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rgb="FFFF7171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8"/>
      <color rgb="FF613B20"/>
      <name val="나눔스퀘어 Bold"/>
      <family val="3"/>
      <charset val="129"/>
    </font>
    <font>
      <sz val="8"/>
      <color rgb="FFFF817D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b/>
      <sz val="30"/>
      <color theme="5" tint="-0.249977111117893"/>
      <name val="나눔스퀘어 Bold"/>
      <family val="3"/>
      <charset val="129"/>
    </font>
    <font>
      <b/>
      <sz val="25"/>
      <color theme="1" tint="0.14999847407452621"/>
      <name val="나눔스퀘어 Bold"/>
      <family val="3"/>
      <charset val="129"/>
    </font>
    <font>
      <b/>
      <sz val="18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b/>
      <sz val="15"/>
      <name val="나눔고딕 ExtraBold"/>
      <family val="3"/>
      <charset val="129"/>
    </font>
    <font>
      <b/>
      <sz val="15"/>
      <name val="나눔바른펜"/>
      <family val="3"/>
      <charset val="129"/>
    </font>
    <font>
      <b/>
      <sz val="18"/>
      <color theme="1"/>
      <name val="나눔바른펜"/>
      <family val="3"/>
      <charset val="129"/>
    </font>
    <font>
      <b/>
      <sz val="18"/>
      <color rgb="FFFF00FF"/>
      <name val="나눔바른펜"/>
      <family val="3"/>
      <charset val="129"/>
    </font>
    <font>
      <b/>
      <sz val="18"/>
      <color rgb="FFFF71B8"/>
      <name val="나눔바른펜"/>
      <family val="3"/>
      <charset val="129"/>
    </font>
    <font>
      <b/>
      <sz val="20"/>
      <color theme="1"/>
      <name val="나눔바른펜"/>
      <family val="3"/>
      <charset val="129"/>
    </font>
    <font>
      <b/>
      <sz val="20"/>
      <name val="나눔바른펜"/>
      <family val="3"/>
      <charset val="129"/>
    </font>
    <font>
      <sz val="18"/>
      <color theme="1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b/>
      <sz val="11"/>
      <color theme="0"/>
      <name val="나눔스퀘어 Bold"/>
      <family val="3"/>
      <charset val="129"/>
    </font>
    <font>
      <b/>
      <sz val="11"/>
      <color rgb="FFFF0000"/>
      <name val="나눔스퀘어 Bold"/>
      <family val="3"/>
      <charset val="129"/>
    </font>
    <font>
      <b/>
      <sz val="11"/>
      <color rgb="FF613B20"/>
      <name val="나눔스퀘어 Bold"/>
      <family val="3"/>
      <charset val="129"/>
    </font>
    <font>
      <b/>
      <sz val="11"/>
      <color rgb="FFFF7171"/>
      <name val="나눔스퀘어 Bold"/>
      <family val="3"/>
      <charset val="129"/>
    </font>
    <font>
      <sz val="11"/>
      <color rgb="FFC00000"/>
      <name val="나눔스퀘어 Bold"/>
      <family val="3"/>
      <charset val="129"/>
    </font>
    <font>
      <sz val="11"/>
      <color rgb="FF613B20"/>
      <name val="나눔스퀘어 Bold"/>
      <family val="3"/>
      <charset val="129"/>
    </font>
    <font>
      <sz val="11"/>
      <color rgb="FF4D8975"/>
      <name val="나눔스퀘어 Bold"/>
      <family val="3"/>
      <charset val="129"/>
    </font>
    <font>
      <sz val="11"/>
      <color theme="0"/>
      <name val="나눔스퀘어 Bold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894F1F"/>
        <bgColor indexed="64"/>
      </patternFill>
    </fill>
    <fill>
      <patternFill patternType="solid">
        <fgColor rgb="FF9AC5B2"/>
        <bgColor indexed="64"/>
      </patternFill>
    </fill>
    <fill>
      <patternFill patternType="solid">
        <fgColor rgb="FFD2DDE0"/>
        <bgColor indexed="64"/>
      </patternFill>
    </fill>
    <fill>
      <patternFill patternType="solid">
        <fgColor rgb="FFFBD48F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4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 style="thin">
        <color rgb="FFE9E990"/>
      </bottom>
      <diagonal/>
    </border>
    <border>
      <left style="thin">
        <color rgb="FFE9E990"/>
      </left>
      <right style="thin">
        <color rgb="FFFF9B9B"/>
      </right>
      <top style="thin">
        <color rgb="FFE9E990"/>
      </top>
      <bottom/>
      <diagonal/>
    </border>
    <border>
      <left style="thin">
        <color rgb="FFFF9B9B"/>
      </left>
      <right style="thin">
        <color rgb="FFFF9B9B"/>
      </right>
      <top style="thin">
        <color rgb="FFE9E990"/>
      </top>
      <bottom/>
      <diagonal/>
    </border>
    <border>
      <left style="thin">
        <color rgb="FFFF9B9B"/>
      </left>
      <right style="thin">
        <color rgb="FFE9E990"/>
      </right>
      <top style="thin">
        <color rgb="FFE9E990"/>
      </top>
      <bottom/>
      <diagonal/>
    </border>
    <border>
      <left style="thin">
        <color rgb="FF70DEAA"/>
      </left>
      <right style="thin">
        <color rgb="FF70DEAA"/>
      </right>
      <top style="thin">
        <color rgb="FF70DEAA"/>
      </top>
      <bottom style="thin">
        <color rgb="FF70DEAA"/>
      </bottom>
      <diagonal/>
    </border>
    <border>
      <left style="thin">
        <color rgb="FF70DEAA"/>
      </left>
      <right style="thin">
        <color rgb="FF70DEAA"/>
      </right>
      <top style="thin">
        <color rgb="FF70DEAA"/>
      </top>
      <bottom/>
      <diagonal/>
    </border>
    <border>
      <left style="thin">
        <color rgb="FF70DEAA"/>
      </left>
      <right style="thin">
        <color theme="0"/>
      </right>
      <top style="thin">
        <color rgb="FF70DEAA"/>
      </top>
      <bottom/>
      <diagonal/>
    </border>
    <border>
      <left style="thin">
        <color theme="0"/>
      </left>
      <right style="thin">
        <color rgb="FF70DEAA"/>
      </right>
      <top style="thin">
        <color rgb="FF70DEAA"/>
      </top>
      <bottom/>
      <diagonal/>
    </border>
    <border>
      <left style="thin">
        <color rgb="FF70DEAA"/>
      </left>
      <right style="thin">
        <color theme="0"/>
      </right>
      <top/>
      <bottom/>
      <diagonal/>
    </border>
    <border>
      <left style="thin">
        <color theme="0"/>
      </left>
      <right style="thin">
        <color rgb="FF70DEAA"/>
      </right>
      <top/>
      <bottom/>
      <diagonal/>
    </border>
    <border>
      <left style="thin">
        <color rgb="FF70DEAA"/>
      </left>
      <right style="thin">
        <color rgb="FF70DEAA"/>
      </right>
      <top/>
      <bottom/>
      <diagonal/>
    </border>
    <border>
      <left style="thin">
        <color rgb="FF96AA98"/>
      </left>
      <right style="thin">
        <color rgb="FF96AA98"/>
      </right>
      <top style="thin">
        <color rgb="FF96AA98"/>
      </top>
      <bottom/>
      <diagonal/>
    </border>
    <border>
      <left style="thin">
        <color rgb="FF96AA98"/>
      </left>
      <right style="thin">
        <color rgb="FF96AA98"/>
      </right>
      <top/>
      <bottom/>
      <diagonal/>
    </border>
    <border>
      <left style="thin">
        <color theme="0"/>
      </left>
      <right style="thin">
        <color rgb="FF70DEAA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rgb="FF70DEAA"/>
      </left>
      <right style="thin">
        <color rgb="FF70DEAA"/>
      </right>
      <top/>
      <bottom style="thin">
        <color rgb="FF70DEAA"/>
      </bottom>
      <diagonal/>
    </border>
    <border>
      <left style="thin">
        <color theme="0"/>
      </left>
      <right style="thin">
        <color rgb="FF70DEAA"/>
      </right>
      <top style="thin">
        <color theme="0"/>
      </top>
      <bottom/>
      <diagonal/>
    </border>
    <border>
      <left style="thin">
        <color theme="0"/>
      </left>
      <right style="thin">
        <color rgb="FF70DEAA"/>
      </right>
      <top style="thin">
        <color theme="0"/>
      </top>
      <bottom style="thin">
        <color theme="0"/>
      </bottom>
      <diagonal/>
    </border>
    <border>
      <left style="thin">
        <color rgb="FF96AA98"/>
      </left>
      <right style="thin">
        <color rgb="FF96AA98"/>
      </right>
      <top/>
      <bottom style="thin">
        <color theme="8" tint="-0.249977111117893"/>
      </bottom>
      <diagonal/>
    </border>
    <border>
      <left style="thin">
        <color rgb="FF96AA98"/>
      </left>
      <right style="thin">
        <color rgb="FF96AA98"/>
      </right>
      <top/>
      <bottom style="thin">
        <color rgb="FF96AA98"/>
      </bottom>
      <diagonal/>
    </border>
    <border>
      <left style="thin">
        <color rgb="FF70DEAA"/>
      </left>
      <right style="thin">
        <color theme="0"/>
      </right>
      <top style="thin">
        <color theme="0"/>
      </top>
      <bottom/>
      <diagonal/>
    </border>
    <border>
      <left style="thin">
        <color rgb="FF96AA98"/>
      </left>
      <right style="thin">
        <color rgb="FF96AA98"/>
      </right>
      <top style="thin">
        <color theme="0" tint="-0.14999847407452621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70DEAA"/>
      </left>
      <right/>
      <top style="thin">
        <color rgb="FF70DEAA"/>
      </top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rgb="FFFBF879"/>
      </left>
      <right/>
      <top/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 style="thin">
        <color rgb="FFE4E165"/>
      </top>
      <bottom style="thin">
        <color rgb="FFE4E165"/>
      </bottom>
      <diagonal/>
    </border>
    <border>
      <left/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/>
      <right/>
      <top style="medium">
        <color theme="7" tint="0.59999389629810485"/>
      </top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/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 style="thin">
        <color rgb="FFFCFAD4"/>
      </bottom>
      <diagonal/>
    </border>
    <border>
      <left style="thin">
        <color rgb="FFFCFAD4"/>
      </left>
      <right style="thin">
        <color rgb="FFFCFAD4"/>
      </right>
      <top style="thin">
        <color rgb="FFFCFAD4"/>
      </top>
      <bottom style="thin">
        <color rgb="FFFCFAD4"/>
      </bottom>
      <diagonal/>
    </border>
    <border>
      <left style="thin">
        <color rgb="FFFFD335"/>
      </left>
      <right/>
      <top style="thin">
        <color rgb="FFFFD335"/>
      </top>
      <bottom/>
      <diagonal/>
    </border>
    <border>
      <left style="thin">
        <color rgb="FFFFD335"/>
      </left>
      <right style="thin">
        <color rgb="FFFFD335"/>
      </right>
      <top style="thin">
        <color rgb="FF9FE68E"/>
      </top>
      <bottom/>
      <diagonal/>
    </border>
    <border>
      <left/>
      <right style="thin">
        <color rgb="FFFFD335"/>
      </right>
      <top/>
      <bottom/>
      <diagonal/>
    </border>
    <border>
      <left style="thin">
        <color rgb="FFFFD335"/>
      </left>
      <right/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FFD335"/>
      </bottom>
      <diagonal/>
    </border>
    <border>
      <left/>
      <right/>
      <top style="thin">
        <color rgb="FFE9E990"/>
      </top>
      <bottom style="thin">
        <color rgb="FFFFD335"/>
      </bottom>
      <diagonal/>
    </border>
    <border>
      <left/>
      <right style="thin">
        <color rgb="FFFFD335"/>
      </right>
      <top style="thin">
        <color rgb="FFE9E990"/>
      </top>
      <bottom style="thin">
        <color rgb="FFFFD335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176" fontId="21" fillId="5" borderId="22" xfId="1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176" fontId="21" fillId="5" borderId="23" xfId="1" applyNumberFormat="1" applyFont="1" applyFill="1" applyBorder="1" applyAlignment="1">
      <alignment horizontal="center" vertical="center" wrapText="1"/>
    </xf>
    <xf numFmtId="0" fontId="24" fillId="2" borderId="23" xfId="0" applyFont="1" applyFill="1" applyBorder="1" applyAlignment="1">
      <alignment horizontal="center" vertical="center" wrapText="1"/>
    </xf>
    <xf numFmtId="0" fontId="25" fillId="2" borderId="28" xfId="0" applyFont="1" applyFill="1" applyBorder="1" applyAlignment="1">
      <alignment horizontal="center" vertical="center"/>
    </xf>
    <xf numFmtId="0" fontId="25" fillId="2" borderId="28" xfId="0" applyFont="1" applyFill="1" applyBorder="1" applyAlignment="1">
      <alignment horizontal="center" vertical="center" wrapText="1"/>
    </xf>
    <xf numFmtId="0" fontId="23" fillId="6" borderId="32" xfId="0" applyFont="1" applyFill="1" applyBorder="1" applyAlignment="1">
      <alignment horizontal="center" vertical="center" wrapText="1"/>
    </xf>
    <xf numFmtId="0" fontId="25" fillId="2" borderId="33" xfId="0" applyFont="1" applyFill="1" applyBorder="1" applyAlignment="1">
      <alignment horizontal="center" vertical="center"/>
    </xf>
    <xf numFmtId="0" fontId="26" fillId="2" borderId="29" xfId="0" applyFont="1" applyFill="1" applyBorder="1" applyAlignment="1">
      <alignment horizontal="center" vertical="center" wrapText="1"/>
    </xf>
    <xf numFmtId="0" fontId="27" fillId="2" borderId="30" xfId="0" applyFont="1" applyFill="1" applyBorder="1" applyAlignment="1">
      <alignment horizontal="center" vertical="center"/>
    </xf>
    <xf numFmtId="0" fontId="23" fillId="6" borderId="35" xfId="0" applyFont="1" applyFill="1" applyBorder="1" applyAlignment="1">
      <alignment horizontal="center" vertical="center" wrapText="1"/>
    </xf>
    <xf numFmtId="0" fontId="27" fillId="2" borderId="36" xfId="0" applyFont="1" applyFill="1" applyBorder="1" applyAlignment="1">
      <alignment horizontal="center" vertical="center"/>
    </xf>
    <xf numFmtId="0" fontId="27" fillId="2" borderId="37" xfId="0" applyFont="1" applyFill="1" applyBorder="1" applyAlignment="1">
      <alignment horizontal="center" vertical="center"/>
    </xf>
    <xf numFmtId="0" fontId="28" fillId="2" borderId="30" xfId="0" applyFont="1" applyFill="1" applyBorder="1" applyAlignment="1">
      <alignment horizontal="center" vertical="center" wrapText="1"/>
    </xf>
    <xf numFmtId="0" fontId="28" fillId="2" borderId="29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/>
    </xf>
    <xf numFmtId="0" fontId="23" fillId="7" borderId="32" xfId="0" applyFont="1" applyFill="1" applyBorder="1" applyAlignment="1">
      <alignment horizontal="center" vertical="center" wrapText="1"/>
    </xf>
    <xf numFmtId="0" fontId="26" fillId="8" borderId="39" xfId="0" applyFont="1" applyFill="1" applyBorder="1" applyAlignment="1">
      <alignment horizontal="center" vertical="center" wrapText="1"/>
    </xf>
    <xf numFmtId="0" fontId="23" fillId="7" borderId="0" xfId="0" applyFont="1" applyFill="1" applyBorder="1" applyAlignment="1">
      <alignment horizontal="center" vertical="center" wrapText="1"/>
    </xf>
    <xf numFmtId="0" fontId="27" fillId="8" borderId="30" xfId="0" applyFont="1" applyFill="1" applyBorder="1" applyAlignment="1">
      <alignment horizontal="center" vertical="center"/>
    </xf>
    <xf numFmtId="0" fontId="23" fillId="7" borderId="40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176" fontId="33" fillId="10" borderId="43" xfId="1" applyNumberFormat="1" applyFont="1" applyFill="1" applyBorder="1" applyAlignment="1">
      <alignment horizontal="center" vertical="center" wrapText="1"/>
    </xf>
    <xf numFmtId="176" fontId="33" fillId="10" borderId="44" xfId="1" applyNumberFormat="1" applyFont="1" applyFill="1" applyBorder="1" applyAlignment="1">
      <alignment horizontal="center" vertical="center" wrapText="1"/>
    </xf>
    <xf numFmtId="0" fontId="34" fillId="2" borderId="46" xfId="0" applyFont="1" applyFill="1" applyBorder="1" applyAlignment="1">
      <alignment horizontal="center" vertical="center" wrapText="1"/>
    </xf>
    <xf numFmtId="0" fontId="34" fillId="2" borderId="44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/>
    </xf>
    <xf numFmtId="0" fontId="12" fillId="2" borderId="48" xfId="0" applyFont="1" applyFill="1" applyBorder="1" applyAlignment="1">
      <alignment horizontal="center" vertical="center"/>
    </xf>
    <xf numFmtId="0" fontId="12" fillId="2" borderId="48" xfId="0" applyFont="1" applyFill="1" applyBorder="1" applyAlignment="1">
      <alignment horizontal="center" vertical="center" wrapText="1"/>
    </xf>
    <xf numFmtId="0" fontId="12" fillId="2" borderId="46" xfId="0" applyFont="1" applyFill="1" applyBorder="1" applyAlignment="1">
      <alignment horizontal="center" vertical="center"/>
    </xf>
    <xf numFmtId="0" fontId="12" fillId="2" borderId="44" xfId="0" applyFont="1" applyFill="1" applyBorder="1" applyAlignment="1">
      <alignment horizontal="center" vertical="center"/>
    </xf>
    <xf numFmtId="0" fontId="12" fillId="2" borderId="49" xfId="0" applyFont="1" applyFill="1" applyBorder="1" applyAlignment="1">
      <alignment horizontal="center" vertical="center"/>
    </xf>
    <xf numFmtId="0" fontId="12" fillId="2" borderId="50" xfId="0" applyFont="1" applyFill="1" applyBorder="1" applyAlignment="1">
      <alignment horizontal="center" vertical="center"/>
    </xf>
    <xf numFmtId="0" fontId="12" fillId="2" borderId="45" xfId="0" applyFont="1" applyFill="1" applyBorder="1" applyAlignment="1">
      <alignment horizontal="center" vertical="center"/>
    </xf>
    <xf numFmtId="0" fontId="12" fillId="2" borderId="43" xfId="0" applyFont="1" applyFill="1" applyBorder="1" applyAlignment="1">
      <alignment horizontal="center" vertical="center"/>
    </xf>
    <xf numFmtId="0" fontId="12" fillId="2" borderId="45" xfId="0" applyFont="1" applyFill="1" applyBorder="1" applyAlignment="1">
      <alignment horizontal="center" vertical="center" wrapText="1"/>
    </xf>
    <xf numFmtId="0" fontId="12" fillId="2" borderId="43" xfId="0" applyFont="1" applyFill="1" applyBorder="1" applyAlignment="1">
      <alignment horizontal="center" vertical="center" wrapText="1"/>
    </xf>
    <xf numFmtId="0" fontId="35" fillId="2" borderId="47" xfId="0" applyFont="1" applyFill="1" applyBorder="1" applyAlignment="1">
      <alignment horizontal="center" vertical="center" wrapText="1"/>
    </xf>
    <xf numFmtId="0" fontId="35" fillId="2" borderId="48" xfId="0" applyFont="1" applyFill="1" applyBorder="1" applyAlignment="1">
      <alignment horizontal="center" vertical="center" wrapText="1"/>
    </xf>
    <xf numFmtId="0" fontId="12" fillId="2" borderId="53" xfId="0" applyFont="1" applyFill="1" applyBorder="1" applyAlignment="1">
      <alignment horizontal="center" vertical="center"/>
    </xf>
    <xf numFmtId="0" fontId="35" fillId="2" borderId="46" xfId="0" applyFont="1" applyFill="1" applyBorder="1" applyAlignment="1">
      <alignment horizontal="center" vertical="center" wrapText="1"/>
    </xf>
    <xf numFmtId="0" fontId="35" fillId="2" borderId="44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37" fillId="2" borderId="0" xfId="0" applyFont="1" applyFill="1" applyAlignment="1">
      <alignment horizontal="center" vertical="center"/>
    </xf>
    <xf numFmtId="176" fontId="38" fillId="12" borderId="63" xfId="1" applyNumberFormat="1" applyFont="1" applyFill="1" applyBorder="1" applyAlignment="1">
      <alignment horizontal="center" vertical="center" wrapText="1"/>
    </xf>
    <xf numFmtId="176" fontId="39" fillId="12" borderId="63" xfId="1" applyNumberFormat="1" applyFont="1" applyFill="1" applyBorder="1" applyAlignment="1">
      <alignment horizontal="center" vertical="center" wrapText="1"/>
    </xf>
    <xf numFmtId="176" fontId="40" fillId="12" borderId="63" xfId="1" applyNumberFormat="1" applyFont="1" applyFill="1" applyBorder="1" applyAlignment="1">
      <alignment horizontal="center" vertical="center" wrapText="1"/>
    </xf>
    <xf numFmtId="176" fontId="39" fillId="12" borderId="64" xfId="1" applyNumberFormat="1" applyFont="1" applyFill="1" applyBorder="1" applyAlignment="1">
      <alignment horizontal="center" vertical="center" wrapText="1"/>
    </xf>
    <xf numFmtId="176" fontId="38" fillId="12" borderId="67" xfId="1" applyNumberFormat="1" applyFont="1" applyFill="1" applyBorder="1" applyAlignment="1">
      <alignment horizontal="center" vertical="center" wrapText="1"/>
    </xf>
    <xf numFmtId="176" fontId="39" fillId="12" borderId="67" xfId="1" applyNumberFormat="1" applyFont="1" applyFill="1" applyBorder="1" applyAlignment="1">
      <alignment horizontal="center" vertical="center" wrapText="1"/>
    </xf>
    <xf numFmtId="176" fontId="40" fillId="12" borderId="67" xfId="1" applyNumberFormat="1" applyFont="1" applyFill="1" applyBorder="1" applyAlignment="1">
      <alignment horizontal="center" vertical="center" wrapText="1"/>
    </xf>
    <xf numFmtId="176" fontId="39" fillId="12" borderId="68" xfId="1" applyNumberFormat="1" applyFont="1" applyFill="1" applyBorder="1" applyAlignment="1">
      <alignment horizontal="center" vertical="center" wrapText="1"/>
    </xf>
    <xf numFmtId="0" fontId="42" fillId="2" borderId="71" xfId="0" applyFont="1" applyFill="1" applyBorder="1" applyAlignment="1">
      <alignment horizontal="center" vertical="center" wrapText="1"/>
    </xf>
    <xf numFmtId="0" fontId="43" fillId="2" borderId="73" xfId="0" applyFont="1" applyFill="1" applyBorder="1" applyAlignment="1">
      <alignment horizontal="center" vertical="center"/>
    </xf>
    <xf numFmtId="0" fontId="43" fillId="2" borderId="74" xfId="0" applyFont="1" applyFill="1" applyBorder="1" applyAlignment="1">
      <alignment horizontal="center" vertical="center"/>
    </xf>
    <xf numFmtId="0" fontId="44" fillId="2" borderId="73" xfId="0" applyFont="1" applyFill="1" applyBorder="1" applyAlignment="1">
      <alignment horizontal="center" vertical="center"/>
    </xf>
    <xf numFmtId="0" fontId="44" fillId="2" borderId="74" xfId="0" applyFont="1" applyFill="1" applyBorder="1" applyAlignment="1">
      <alignment horizontal="center" vertical="center"/>
    </xf>
    <xf numFmtId="0" fontId="41" fillId="13" borderId="70" xfId="0" applyFont="1" applyFill="1" applyBorder="1" applyAlignment="1">
      <alignment horizontal="center" vertical="center" wrapText="1"/>
    </xf>
    <xf numFmtId="0" fontId="43" fillId="13" borderId="76" xfId="0" applyFont="1" applyFill="1" applyBorder="1" applyAlignment="1">
      <alignment horizontal="center" vertical="center"/>
    </xf>
    <xf numFmtId="0" fontId="42" fillId="2" borderId="74" xfId="0" applyFont="1" applyFill="1" applyBorder="1" applyAlignment="1">
      <alignment horizontal="center" vertical="center"/>
    </xf>
    <xf numFmtId="0" fontId="42" fillId="2" borderId="71" xfId="0" applyFont="1" applyFill="1" applyBorder="1" applyAlignment="1">
      <alignment horizontal="center" vertical="center"/>
    </xf>
    <xf numFmtId="0" fontId="42" fillId="2" borderId="73" xfId="0" applyFont="1" applyFill="1" applyBorder="1" applyAlignment="1">
      <alignment horizontal="center" vertical="center"/>
    </xf>
    <xf numFmtId="0" fontId="45" fillId="2" borderId="74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176" fontId="49" fillId="14" borderId="91" xfId="1" applyNumberFormat="1" applyFont="1" applyFill="1" applyBorder="1" applyAlignment="1">
      <alignment horizontal="center" vertical="center" wrapText="1"/>
    </xf>
    <xf numFmtId="176" fontId="50" fillId="14" borderId="91" xfId="1" applyNumberFormat="1" applyFont="1" applyFill="1" applyBorder="1" applyAlignment="1">
      <alignment horizontal="center" vertical="center" wrapText="1"/>
    </xf>
    <xf numFmtId="176" fontId="49" fillId="14" borderId="92" xfId="1" applyNumberFormat="1" applyFont="1" applyFill="1" applyBorder="1" applyAlignment="1">
      <alignment horizontal="center" vertical="center" wrapText="1"/>
    </xf>
    <xf numFmtId="176" fontId="50" fillId="14" borderId="92" xfId="1" applyNumberFormat="1" applyFont="1" applyFill="1" applyBorder="1" applyAlignment="1">
      <alignment horizontal="center" vertical="center" wrapText="1"/>
    </xf>
    <xf numFmtId="176" fontId="49" fillId="14" borderId="93" xfId="1" applyNumberFormat="1" applyFont="1" applyFill="1" applyBorder="1" applyAlignment="1">
      <alignment horizontal="center" vertical="center" wrapText="1"/>
    </xf>
    <xf numFmtId="176" fontId="50" fillId="2" borderId="91" xfId="1" applyNumberFormat="1" applyFont="1" applyFill="1" applyBorder="1" applyAlignment="1">
      <alignment horizontal="center" vertical="center" wrapText="1"/>
    </xf>
    <xf numFmtId="0" fontId="50" fillId="2" borderId="93" xfId="0" applyFont="1" applyFill="1" applyBorder="1" applyAlignment="1">
      <alignment horizontal="center" vertical="center" wrapText="1"/>
    </xf>
    <xf numFmtId="176" fontId="51" fillId="15" borderId="91" xfId="1" applyNumberFormat="1" applyFont="1" applyFill="1" applyBorder="1" applyAlignment="1">
      <alignment horizontal="center" vertical="center" wrapText="1"/>
    </xf>
    <xf numFmtId="176" fontId="49" fillId="2" borderId="93" xfId="1" applyNumberFormat="1" applyFont="1" applyFill="1" applyBorder="1" applyAlignment="1">
      <alignment horizontal="center" vertical="center" wrapText="1"/>
    </xf>
    <xf numFmtId="0" fontId="53" fillId="2" borderId="93" xfId="0" applyFont="1" applyFill="1" applyBorder="1" applyAlignment="1">
      <alignment horizontal="center" vertical="center" wrapText="1"/>
    </xf>
    <xf numFmtId="176" fontId="50" fillId="2" borderId="93" xfId="1" applyNumberFormat="1" applyFont="1" applyFill="1" applyBorder="1" applyAlignment="1">
      <alignment horizontal="center" vertical="center" wrapText="1"/>
    </xf>
    <xf numFmtId="176" fontId="49" fillId="0" borderId="93" xfId="1" applyNumberFormat="1" applyFont="1" applyBorder="1" applyAlignment="1">
      <alignment horizontal="center" vertical="center" wrapText="1"/>
    </xf>
    <xf numFmtId="176" fontId="49" fillId="2" borderId="92" xfId="1" applyNumberFormat="1" applyFont="1" applyFill="1" applyBorder="1" applyAlignment="1">
      <alignment horizontal="center" vertical="center" wrapText="1"/>
    </xf>
    <xf numFmtId="0" fontId="53" fillId="2" borderId="93" xfId="0" applyFont="1" applyFill="1" applyBorder="1" applyAlignment="1">
      <alignment horizontal="center" vertical="center"/>
    </xf>
    <xf numFmtId="0" fontId="56" fillId="2" borderId="93" xfId="0" applyFont="1" applyFill="1" applyBorder="1" applyAlignment="1">
      <alignment horizontal="center" vertical="center"/>
    </xf>
    <xf numFmtId="176" fontId="57" fillId="2" borderId="93" xfId="1" applyNumberFormat="1" applyFont="1" applyFill="1" applyBorder="1" applyAlignment="1">
      <alignment horizontal="center" vertical="center" wrapText="1"/>
    </xf>
    <xf numFmtId="0" fontId="56" fillId="2" borderId="93" xfId="0" applyFont="1" applyFill="1" applyBorder="1" applyAlignment="1">
      <alignment horizontal="center" vertical="center" wrapText="1"/>
    </xf>
    <xf numFmtId="0" fontId="58" fillId="14" borderId="94" xfId="0" applyFont="1" applyFill="1" applyBorder="1" applyAlignment="1">
      <alignment horizontal="center" vertical="center"/>
    </xf>
    <xf numFmtId="0" fontId="59" fillId="2" borderId="0" xfId="0" applyFont="1" applyFill="1" applyAlignment="1">
      <alignment horizontal="center" vertical="center"/>
    </xf>
    <xf numFmtId="176" fontId="60" fillId="12" borderId="63" xfId="1" applyNumberFormat="1" applyFont="1" applyFill="1" applyBorder="1" applyAlignment="1">
      <alignment horizontal="center" vertical="center" wrapText="1"/>
    </xf>
    <xf numFmtId="176" fontId="61" fillId="12" borderId="63" xfId="1" applyNumberFormat="1" applyFont="1" applyFill="1" applyBorder="1" applyAlignment="1">
      <alignment horizontal="center" vertical="center" wrapText="1"/>
    </xf>
    <xf numFmtId="176" fontId="60" fillId="12" borderId="64" xfId="1" applyNumberFormat="1" applyFont="1" applyFill="1" applyBorder="1" applyAlignment="1">
      <alignment horizontal="center" vertical="center" wrapText="1"/>
    </xf>
    <xf numFmtId="176" fontId="60" fillId="12" borderId="67" xfId="1" applyNumberFormat="1" applyFont="1" applyFill="1" applyBorder="1" applyAlignment="1">
      <alignment horizontal="center" vertical="center" wrapText="1"/>
    </xf>
    <xf numFmtId="176" fontId="61" fillId="12" borderId="67" xfId="1" applyNumberFormat="1" applyFont="1" applyFill="1" applyBorder="1" applyAlignment="1">
      <alignment horizontal="center" vertical="center" wrapText="1"/>
    </xf>
    <xf numFmtId="0" fontId="63" fillId="2" borderId="97" xfId="0" applyFont="1" applyFill="1" applyBorder="1" applyAlignment="1">
      <alignment horizontal="center" vertical="center" wrapText="1"/>
    </xf>
    <xf numFmtId="0" fontId="65" fillId="2" borderId="99" xfId="0" applyFont="1" applyFill="1" applyBorder="1" applyAlignment="1">
      <alignment horizontal="center" vertical="center"/>
    </xf>
    <xf numFmtId="0" fontId="65" fillId="2" borderId="100" xfId="0" applyFont="1" applyFill="1" applyBorder="1" applyAlignment="1">
      <alignment horizontal="center" vertical="center"/>
    </xf>
    <xf numFmtId="0" fontId="65" fillId="2" borderId="100" xfId="0" applyFont="1" applyFill="1" applyBorder="1" applyAlignment="1">
      <alignment horizontal="center" vertical="center" wrapText="1"/>
    </xf>
    <xf numFmtId="0" fontId="65" fillId="2" borderId="82" xfId="0" applyFont="1" applyFill="1" applyBorder="1" applyAlignment="1">
      <alignment horizontal="center" vertical="center"/>
    </xf>
    <xf numFmtId="0" fontId="23" fillId="6" borderId="38" xfId="0" applyFont="1" applyFill="1" applyBorder="1" applyAlignment="1">
      <alignment horizontal="center" vertical="center" wrapText="1"/>
    </xf>
    <xf numFmtId="0" fontId="23" fillId="6" borderId="26" xfId="0" applyFont="1" applyFill="1" applyBorder="1" applyAlignment="1">
      <alignment horizontal="center" vertical="center" wrapText="1"/>
    </xf>
    <xf numFmtId="0" fontId="23" fillId="6" borderId="32" xfId="0" applyFont="1" applyFill="1" applyBorder="1" applyAlignment="1">
      <alignment horizontal="center" vertical="center" wrapText="1"/>
    </xf>
    <xf numFmtId="0" fontId="23" fillId="6" borderId="0" xfId="0" applyFont="1" applyFill="1" applyBorder="1" applyAlignment="1">
      <alignment horizontal="center" vertical="center" wrapText="1"/>
    </xf>
    <xf numFmtId="0" fontId="26" fillId="8" borderId="39" xfId="0" applyFont="1" applyFill="1" applyBorder="1" applyAlignment="1">
      <alignment horizontal="center" vertical="center" wrapText="1"/>
    </xf>
    <xf numFmtId="0" fontId="26" fillId="8" borderId="30" xfId="0" applyFont="1" applyFill="1" applyBorder="1" applyAlignment="1">
      <alignment horizontal="center" vertical="center" wrapText="1"/>
    </xf>
    <xf numFmtId="0" fontId="30" fillId="5" borderId="41" xfId="0" applyFont="1" applyFill="1" applyBorder="1" applyAlignment="1">
      <alignment horizontal="center" vertical="center"/>
    </xf>
    <xf numFmtId="0" fontId="30" fillId="5" borderId="0" xfId="0" applyFont="1" applyFill="1" applyBorder="1" applyAlignment="1">
      <alignment horizontal="center" vertical="center"/>
    </xf>
    <xf numFmtId="0" fontId="31" fillId="5" borderId="0" xfId="0" applyFont="1" applyFill="1" applyAlignment="1">
      <alignment horizontal="left" vertical="center" wrapText="1"/>
    </xf>
    <xf numFmtId="0" fontId="31" fillId="5" borderId="0" xfId="0" applyFont="1" applyFill="1" applyAlignment="1">
      <alignment horizontal="left" vertical="center"/>
    </xf>
    <xf numFmtId="0" fontId="23" fillId="6" borderId="34" xfId="0" applyFont="1" applyFill="1" applyBorder="1" applyAlignment="1">
      <alignment horizontal="center" vertical="center" wrapText="1"/>
    </xf>
    <xf numFmtId="0" fontId="23" fillId="6" borderId="27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176" fontId="21" fillId="5" borderId="22" xfId="1" applyNumberFormat="1" applyFont="1" applyFill="1" applyBorder="1" applyAlignment="1">
      <alignment horizontal="center" vertical="center" wrapText="1"/>
    </xf>
    <xf numFmtId="176" fontId="21" fillId="5" borderId="23" xfId="1" applyNumberFormat="1" applyFont="1" applyFill="1" applyBorder="1" applyAlignment="1">
      <alignment horizontal="center" vertical="center" wrapText="1"/>
    </xf>
    <xf numFmtId="0" fontId="23" fillId="6" borderId="24" xfId="0" applyFont="1" applyFill="1" applyBorder="1" applyAlignment="1">
      <alignment horizontal="center" vertical="center" wrapText="1"/>
    </xf>
    <xf numFmtId="0" fontId="23" fillId="6" borderId="25" xfId="0" applyFont="1" applyFill="1" applyBorder="1" applyAlignment="1">
      <alignment horizontal="center" vertical="center" wrapText="1"/>
    </xf>
    <xf numFmtId="0" fontId="23" fillId="6" borderId="31" xfId="0" applyFont="1" applyFill="1" applyBorder="1" applyAlignment="1">
      <alignment horizontal="center" vertical="center" wrapText="1"/>
    </xf>
    <xf numFmtId="0" fontId="24" fillId="2" borderId="23" xfId="0" applyFont="1" applyFill="1" applyBorder="1" applyAlignment="1">
      <alignment horizontal="center" vertical="center" wrapText="1"/>
    </xf>
    <xf numFmtId="0" fontId="24" fillId="2" borderId="28" xfId="0" applyFont="1" applyFill="1" applyBorder="1" applyAlignment="1">
      <alignment horizontal="center" vertical="center" wrapText="1"/>
    </xf>
    <xf numFmtId="0" fontId="24" fillId="2" borderId="3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32" fillId="9" borderId="42" xfId="0" applyFont="1" applyFill="1" applyBorder="1" applyAlignment="1">
      <alignment horizontal="center" vertical="center"/>
    </xf>
    <xf numFmtId="176" fontId="33" fillId="10" borderId="43" xfId="1" applyNumberFormat="1" applyFont="1" applyFill="1" applyBorder="1" applyAlignment="1">
      <alignment horizontal="center" vertical="center" wrapText="1"/>
    </xf>
    <xf numFmtId="0" fontId="33" fillId="10" borderId="43" xfId="0" applyFont="1" applyFill="1" applyBorder="1" applyAlignment="1">
      <alignment horizontal="center" vertical="center" wrapText="1"/>
    </xf>
    <xf numFmtId="0" fontId="33" fillId="10" borderId="45" xfId="0" applyFont="1" applyFill="1" applyBorder="1" applyAlignment="1">
      <alignment horizontal="center" vertical="center" wrapText="1"/>
    </xf>
    <xf numFmtId="0" fontId="33" fillId="10" borderId="46" xfId="0" applyFont="1" applyFill="1" applyBorder="1" applyAlignment="1">
      <alignment horizontal="center" vertical="center" wrapText="1"/>
    </xf>
    <xf numFmtId="0" fontId="33" fillId="10" borderId="51" xfId="0" applyFont="1" applyFill="1" applyBorder="1" applyAlignment="1">
      <alignment horizontal="center" vertical="center" wrapText="1"/>
    </xf>
    <xf numFmtId="0" fontId="33" fillId="10" borderId="47" xfId="0" applyFont="1" applyFill="1" applyBorder="1" applyAlignment="1">
      <alignment horizontal="center" vertical="center" wrapText="1"/>
    </xf>
    <xf numFmtId="0" fontId="33" fillId="10" borderId="52" xfId="0" applyFont="1" applyFill="1" applyBorder="1" applyAlignment="1">
      <alignment horizontal="center" vertical="center" wrapText="1"/>
    </xf>
    <xf numFmtId="0" fontId="33" fillId="10" borderId="49" xfId="0" applyFont="1" applyFill="1" applyBorder="1" applyAlignment="1">
      <alignment horizontal="center" vertical="center" wrapText="1"/>
    </xf>
    <xf numFmtId="0" fontId="33" fillId="10" borderId="54" xfId="0" applyFont="1" applyFill="1" applyBorder="1" applyAlignment="1">
      <alignment horizontal="center" vertical="center" wrapText="1"/>
    </xf>
    <xf numFmtId="0" fontId="33" fillId="10" borderId="55" xfId="0" applyFont="1" applyFill="1" applyBorder="1" applyAlignment="1">
      <alignment horizontal="center" vertical="center" wrapText="1"/>
    </xf>
    <xf numFmtId="0" fontId="36" fillId="11" borderId="56" xfId="0" applyFont="1" applyFill="1" applyBorder="1" applyAlignment="1">
      <alignment horizontal="center" vertical="center"/>
    </xf>
    <xf numFmtId="0" fontId="36" fillId="11" borderId="57" xfId="0" applyFont="1" applyFill="1" applyBorder="1" applyAlignment="1">
      <alignment horizontal="center" vertical="center"/>
    </xf>
    <xf numFmtId="0" fontId="32" fillId="11" borderId="58" xfId="0" applyFont="1" applyFill="1" applyBorder="1" applyAlignment="1">
      <alignment horizontal="left" vertical="center" wrapText="1"/>
    </xf>
    <xf numFmtId="0" fontId="12" fillId="2" borderId="48" xfId="0" applyFont="1" applyFill="1" applyBorder="1" applyAlignment="1">
      <alignment horizontal="center" vertical="center"/>
    </xf>
    <xf numFmtId="0" fontId="12" fillId="2" borderId="44" xfId="0" applyFont="1" applyFill="1" applyBorder="1" applyAlignment="1">
      <alignment horizontal="center" vertical="center"/>
    </xf>
    <xf numFmtId="0" fontId="12" fillId="2" borderId="50" xfId="0" applyFont="1" applyFill="1" applyBorder="1" applyAlignment="1">
      <alignment horizontal="center" vertical="center"/>
    </xf>
    <xf numFmtId="0" fontId="41" fillId="13" borderId="69" xfId="0" applyFont="1" applyFill="1" applyBorder="1" applyAlignment="1">
      <alignment horizontal="center" vertical="center" wrapText="1"/>
    </xf>
    <xf numFmtId="0" fontId="41" fillId="13" borderId="72" xfId="0" applyFont="1" applyFill="1" applyBorder="1" applyAlignment="1">
      <alignment horizontal="center" vertical="center" wrapText="1"/>
    </xf>
    <xf numFmtId="0" fontId="41" fillId="13" borderId="75" xfId="0" applyFont="1" applyFill="1" applyBorder="1" applyAlignment="1">
      <alignment horizontal="center" vertical="center" wrapText="1"/>
    </xf>
    <xf numFmtId="0" fontId="41" fillId="13" borderId="79" xfId="0" applyFont="1" applyFill="1" applyBorder="1" applyAlignment="1">
      <alignment horizontal="center" vertical="center" wrapText="1"/>
    </xf>
    <xf numFmtId="0" fontId="41" fillId="13" borderId="80" xfId="0" applyFont="1" applyFill="1" applyBorder="1" applyAlignment="1">
      <alignment horizontal="center" vertical="center" wrapText="1"/>
    </xf>
    <xf numFmtId="0" fontId="41" fillId="13" borderId="81" xfId="0" applyFont="1" applyFill="1" applyBorder="1" applyAlignment="1">
      <alignment horizontal="center" vertical="center" wrapText="1"/>
    </xf>
    <xf numFmtId="0" fontId="46" fillId="12" borderId="82" xfId="0" applyFont="1" applyFill="1" applyBorder="1" applyAlignment="1">
      <alignment horizontal="center" vertical="center"/>
    </xf>
    <xf numFmtId="0" fontId="46" fillId="12" borderId="83" xfId="0" applyFont="1" applyFill="1" applyBorder="1" applyAlignment="1">
      <alignment horizontal="center" vertical="center"/>
    </xf>
    <xf numFmtId="0" fontId="46" fillId="12" borderId="84" xfId="0" applyFont="1" applyFill="1" applyBorder="1" applyAlignment="1">
      <alignment horizontal="left" vertical="center" wrapText="1"/>
    </xf>
    <xf numFmtId="0" fontId="46" fillId="12" borderId="85" xfId="0" applyFont="1" applyFill="1" applyBorder="1" applyAlignment="1">
      <alignment horizontal="left" vertical="center"/>
    </xf>
    <xf numFmtId="0" fontId="46" fillId="12" borderId="86" xfId="0" applyFont="1" applyFill="1" applyBorder="1" applyAlignment="1">
      <alignment horizontal="left" vertical="center"/>
    </xf>
    <xf numFmtId="0" fontId="37" fillId="3" borderId="59" xfId="0" applyFont="1" applyFill="1" applyBorder="1" applyAlignment="1">
      <alignment horizontal="center" vertical="center"/>
    </xf>
    <xf numFmtId="0" fontId="37" fillId="3" borderId="60" xfId="0" applyFont="1" applyFill="1" applyBorder="1" applyAlignment="1">
      <alignment horizontal="center" vertical="center"/>
    </xf>
    <xf numFmtId="0" fontId="37" fillId="3" borderId="61" xfId="0" applyFont="1" applyFill="1" applyBorder="1" applyAlignment="1">
      <alignment horizontal="center" vertical="center"/>
    </xf>
    <xf numFmtId="176" fontId="38" fillId="12" borderId="62" xfId="1" applyNumberFormat="1" applyFont="1" applyFill="1" applyBorder="1" applyAlignment="1">
      <alignment horizontal="center" vertical="center" wrapText="1"/>
    </xf>
    <xf numFmtId="176" fontId="38" fillId="12" borderId="63" xfId="1" applyNumberFormat="1" applyFont="1" applyFill="1" applyBorder="1" applyAlignment="1">
      <alignment horizontal="center" vertical="center" wrapText="1"/>
    </xf>
    <xf numFmtId="176" fontId="38" fillId="12" borderId="65" xfId="1" applyNumberFormat="1" applyFont="1" applyFill="1" applyBorder="1" applyAlignment="1">
      <alignment horizontal="center" vertical="center" wrapText="1"/>
    </xf>
    <xf numFmtId="176" fontId="38" fillId="12" borderId="66" xfId="1" applyNumberFormat="1" applyFont="1" applyFill="1" applyBorder="1" applyAlignment="1">
      <alignment horizontal="center" vertical="center" wrapText="1"/>
    </xf>
    <xf numFmtId="0" fontId="41" fillId="13" borderId="70" xfId="0" applyFont="1" applyFill="1" applyBorder="1" applyAlignment="1">
      <alignment horizontal="center" vertical="center" wrapText="1"/>
    </xf>
    <xf numFmtId="0" fontId="42" fillId="2" borderId="77" xfId="0" applyFont="1" applyFill="1" applyBorder="1" applyAlignment="1">
      <alignment horizontal="center" vertical="center"/>
    </xf>
    <xf numFmtId="0" fontId="42" fillId="2" borderId="78" xfId="0" applyFont="1" applyFill="1" applyBorder="1" applyAlignment="1">
      <alignment horizontal="center" vertical="center"/>
    </xf>
    <xf numFmtId="0" fontId="53" fillId="14" borderId="94" xfId="0" applyFont="1" applyFill="1" applyBorder="1" applyAlignment="1">
      <alignment horizontal="left" vertical="center" wrapText="1"/>
    </xf>
    <xf numFmtId="0" fontId="53" fillId="14" borderId="94" xfId="0" applyFont="1" applyFill="1" applyBorder="1" applyAlignment="1">
      <alignment horizontal="left" vertical="center"/>
    </xf>
    <xf numFmtId="0" fontId="47" fillId="14" borderId="87" xfId="0" applyFont="1" applyFill="1" applyBorder="1" applyAlignment="1">
      <alignment horizontal="center" vertical="center" wrapText="1"/>
    </xf>
    <xf numFmtId="0" fontId="47" fillId="14" borderId="88" xfId="0" applyFont="1" applyFill="1" applyBorder="1" applyAlignment="1">
      <alignment horizontal="center" vertical="center"/>
    </xf>
    <xf numFmtId="0" fontId="47" fillId="14" borderId="89" xfId="0" applyFont="1" applyFill="1" applyBorder="1" applyAlignment="1">
      <alignment horizontal="center" vertical="center"/>
    </xf>
    <xf numFmtId="0" fontId="48" fillId="14" borderId="90" xfId="0" applyFont="1" applyFill="1" applyBorder="1" applyAlignment="1">
      <alignment horizontal="center" vertical="center" wrapText="1"/>
    </xf>
    <xf numFmtId="176" fontId="49" fillId="14" borderId="91" xfId="1" applyNumberFormat="1" applyFont="1" applyFill="1" applyBorder="1" applyAlignment="1">
      <alignment horizontal="center" vertical="center" wrapText="1"/>
    </xf>
    <xf numFmtId="176" fontId="49" fillId="14" borderId="92" xfId="1" applyNumberFormat="1" applyFont="1" applyFill="1" applyBorder="1" applyAlignment="1">
      <alignment horizontal="center" vertical="center" wrapText="1"/>
    </xf>
    <xf numFmtId="176" fontId="50" fillId="2" borderId="91" xfId="1" applyNumberFormat="1" applyFont="1" applyFill="1" applyBorder="1" applyAlignment="1">
      <alignment horizontal="center" vertical="center" wrapText="1"/>
    </xf>
    <xf numFmtId="176" fontId="50" fillId="2" borderId="93" xfId="1" applyNumberFormat="1" applyFont="1" applyFill="1" applyBorder="1" applyAlignment="1">
      <alignment horizontal="center" vertical="center" wrapText="1"/>
    </xf>
    <xf numFmtId="176" fontId="49" fillId="14" borderId="93" xfId="1" applyNumberFormat="1" applyFont="1" applyFill="1" applyBorder="1" applyAlignment="1">
      <alignment horizontal="center" vertical="center" wrapText="1"/>
    </xf>
    <xf numFmtId="176" fontId="60" fillId="12" borderId="62" xfId="1" applyNumberFormat="1" applyFont="1" applyFill="1" applyBorder="1" applyAlignment="1">
      <alignment horizontal="center" vertical="center" wrapText="1"/>
    </xf>
    <xf numFmtId="176" fontId="60" fillId="12" borderId="63" xfId="1" applyNumberFormat="1" applyFont="1" applyFill="1" applyBorder="1" applyAlignment="1">
      <alignment horizontal="center" vertical="center" wrapText="1"/>
    </xf>
    <xf numFmtId="176" fontId="60" fillId="12" borderId="65" xfId="1" applyNumberFormat="1" applyFont="1" applyFill="1" applyBorder="1" applyAlignment="1">
      <alignment horizontal="center" vertical="center" wrapText="1"/>
    </xf>
    <xf numFmtId="176" fontId="60" fillId="12" borderId="66" xfId="1" applyNumberFormat="1" applyFont="1" applyFill="1" applyBorder="1" applyAlignment="1">
      <alignment horizontal="center" vertical="center" wrapText="1"/>
    </xf>
    <xf numFmtId="0" fontId="62" fillId="13" borderId="95" xfId="0" applyFont="1" applyFill="1" applyBorder="1" applyAlignment="1">
      <alignment horizontal="center" vertical="center" wrapText="1"/>
    </xf>
    <xf numFmtId="0" fontId="62" fillId="13" borderId="96" xfId="0" applyFont="1" applyFill="1" applyBorder="1" applyAlignment="1">
      <alignment horizontal="center" vertical="center" wrapText="1"/>
    </xf>
    <xf numFmtId="0" fontId="64" fillId="2" borderId="98" xfId="0" applyFont="1" applyFill="1" applyBorder="1" applyAlignment="1">
      <alignment horizontal="center" vertical="center" wrapText="1"/>
    </xf>
    <xf numFmtId="0" fontId="64" fillId="2" borderId="73" xfId="0" applyFont="1" applyFill="1" applyBorder="1" applyAlignment="1">
      <alignment horizontal="center" vertical="center" wrapText="1"/>
    </xf>
    <xf numFmtId="0" fontId="64" fillId="2" borderId="101" xfId="0" applyFont="1" applyFill="1" applyBorder="1" applyAlignment="1">
      <alignment horizontal="center" vertical="center" wrapText="1"/>
    </xf>
    <xf numFmtId="0" fontId="66" fillId="12" borderId="82" xfId="0" applyFont="1" applyFill="1" applyBorder="1" applyAlignment="1">
      <alignment horizontal="center" vertical="center"/>
    </xf>
    <xf numFmtId="0" fontId="66" fillId="12" borderId="83" xfId="0" applyFont="1" applyFill="1" applyBorder="1" applyAlignment="1">
      <alignment horizontal="center" vertical="center"/>
    </xf>
    <xf numFmtId="0" fontId="67" fillId="12" borderId="102" xfId="0" applyFont="1" applyFill="1" applyBorder="1" applyAlignment="1">
      <alignment horizontal="left" vertical="center" wrapText="1"/>
    </xf>
    <xf numFmtId="0" fontId="67" fillId="12" borderId="102" xfId="0" applyFont="1" applyFill="1" applyBorder="1" applyAlignment="1">
      <alignment horizontal="left" vertical="center"/>
    </xf>
    <xf numFmtId="0" fontId="67" fillId="12" borderId="103" xfId="0" applyFont="1" applyFill="1" applyBorder="1" applyAlignment="1">
      <alignment horizontal="left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7171"/>
      <color rgb="FFFCE3B6"/>
      <color rgb="FF70DEAA"/>
      <color rgb="FF894F1F"/>
      <color rgb="FFFF5050"/>
      <color rgb="FF5B4A3F"/>
      <color rgb="FF96AA98"/>
      <color rgb="FFFBD48F"/>
      <color rgb="FFCDD3CC"/>
      <color rgb="FFD2D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jp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eg"/><Relationship Id="rId3" Type="http://schemas.openxmlformats.org/officeDocument/2006/relationships/image" Target="../media/image14.png"/><Relationship Id="rId7" Type="http://schemas.openxmlformats.org/officeDocument/2006/relationships/image" Target="../media/image18.png"/><Relationship Id="rId2" Type="http://schemas.openxmlformats.org/officeDocument/2006/relationships/image" Target="../media/image13.png"/><Relationship Id="rId1" Type="http://schemas.openxmlformats.org/officeDocument/2006/relationships/image" Target="../media/image12.jpeg"/><Relationship Id="rId6" Type="http://schemas.openxmlformats.org/officeDocument/2006/relationships/image" Target="../media/image17.png"/><Relationship Id="rId5" Type="http://schemas.openxmlformats.org/officeDocument/2006/relationships/image" Target="../media/image16.png"/><Relationship Id="rId4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.png"/><Relationship Id="rId3" Type="http://schemas.openxmlformats.org/officeDocument/2006/relationships/image" Target="../media/image20.jpg"/><Relationship Id="rId7" Type="http://schemas.openxmlformats.org/officeDocument/2006/relationships/image" Target="../media/image24.png"/><Relationship Id="rId2" Type="http://schemas.openxmlformats.org/officeDocument/2006/relationships/image" Target="../media/image19.png"/><Relationship Id="rId1" Type="http://schemas.openxmlformats.org/officeDocument/2006/relationships/image" Target="../media/image7.png"/><Relationship Id="rId6" Type="http://schemas.openxmlformats.org/officeDocument/2006/relationships/image" Target="../media/image23.png"/><Relationship Id="rId5" Type="http://schemas.openxmlformats.org/officeDocument/2006/relationships/image" Target="../media/image22.png"/><Relationship Id="rId4" Type="http://schemas.openxmlformats.org/officeDocument/2006/relationships/image" Target="../media/image2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jpeg"/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7" Type="http://schemas.openxmlformats.org/officeDocument/2006/relationships/image" Target="../media/image30.png"/><Relationship Id="rId2" Type="http://schemas.openxmlformats.org/officeDocument/2006/relationships/image" Target="../media/image21.png"/><Relationship Id="rId1" Type="http://schemas.openxmlformats.org/officeDocument/2006/relationships/image" Target="../media/image29.jpg"/><Relationship Id="rId6" Type="http://schemas.openxmlformats.org/officeDocument/2006/relationships/image" Target="../media/image24.png"/><Relationship Id="rId5" Type="http://schemas.openxmlformats.org/officeDocument/2006/relationships/image" Target="../media/image25.png"/><Relationship Id="rId4" Type="http://schemas.openxmlformats.org/officeDocument/2006/relationships/image" Target="../media/image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531480</xdr:colOff>
      <xdr:row>0</xdr:row>
      <xdr:rowOff>0</xdr:rowOff>
    </xdr:from>
    <xdr:ext cx="13198128" cy="1187824"/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55305" y="0"/>
          <a:ext cx="13198128" cy="1187824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3" name="TextBox 2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111303</xdr:colOff>
      <xdr:row>0</xdr:row>
      <xdr:rowOff>0</xdr:rowOff>
    </xdr:from>
    <xdr:to>
      <xdr:col>7</xdr:col>
      <xdr:colOff>190500</xdr:colOff>
      <xdr:row>1</xdr:row>
      <xdr:rowOff>15492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35A12A14-0C50-4062-89A5-4377129F9B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800" r="1141" b="806"/>
        <a:stretch/>
      </xdr:blipFill>
      <xdr:spPr>
        <a:xfrm>
          <a:off x="111303" y="0"/>
          <a:ext cx="11575872" cy="1196592"/>
        </a:xfrm>
        <a:prstGeom prst="rect">
          <a:avLst/>
        </a:prstGeom>
      </xdr:spPr>
    </xdr:pic>
    <xdr:clientData/>
  </xdr:twoCellAnchor>
  <xdr:twoCellAnchor editAs="oneCell">
    <xdr:from>
      <xdr:col>6</xdr:col>
      <xdr:colOff>310624</xdr:colOff>
      <xdr:row>0</xdr:row>
      <xdr:rowOff>0</xdr:rowOff>
    </xdr:from>
    <xdr:to>
      <xdr:col>6</xdr:col>
      <xdr:colOff>2112659</xdr:colOff>
      <xdr:row>0</xdr:row>
      <xdr:rowOff>805705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1AE59A5B-71ED-4ED7-996D-998C20BB8F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9254599" y="0"/>
          <a:ext cx="1802035" cy="80570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57874</xdr:rowOff>
    </xdr:from>
    <xdr:to>
      <xdr:col>3</xdr:col>
      <xdr:colOff>1153338</xdr:colOff>
      <xdr:row>1</xdr:row>
      <xdr:rowOff>102303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AE283849-A5B1-41E8-9C09-FCF7B53D16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119" t="14706"/>
        <a:stretch/>
      </xdr:blipFill>
      <xdr:spPr>
        <a:xfrm>
          <a:off x="123825" y="57874"/>
          <a:ext cx="2315388" cy="1225529"/>
        </a:xfrm>
        <a:prstGeom prst="rect">
          <a:avLst/>
        </a:prstGeom>
      </xdr:spPr>
    </xdr:pic>
    <xdr:clientData/>
  </xdr:twoCellAnchor>
  <xdr:twoCellAnchor>
    <xdr:from>
      <xdr:col>4</xdr:col>
      <xdr:colOff>887603</xdr:colOff>
      <xdr:row>0</xdr:row>
      <xdr:rowOff>367616</xdr:rowOff>
    </xdr:from>
    <xdr:to>
      <xdr:col>6</xdr:col>
      <xdr:colOff>0</xdr:colOff>
      <xdr:row>0</xdr:row>
      <xdr:rowOff>975731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/>
      </xdr:nvSpPr>
      <xdr:spPr>
        <a:xfrm>
          <a:off x="4726178" y="367616"/>
          <a:ext cx="421779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57874</xdr:rowOff>
    </xdr:from>
    <xdr:to>
      <xdr:col>3</xdr:col>
      <xdr:colOff>1153338</xdr:colOff>
      <xdr:row>1</xdr:row>
      <xdr:rowOff>102303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AE283849-A5B1-41E8-9C09-FCF7B53D16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119" t="14706"/>
        <a:stretch/>
      </xdr:blipFill>
      <xdr:spPr>
        <a:xfrm>
          <a:off x="123825" y="57874"/>
          <a:ext cx="2315388" cy="1225529"/>
        </a:xfrm>
        <a:prstGeom prst="rect">
          <a:avLst/>
        </a:prstGeom>
      </xdr:spPr>
    </xdr:pic>
    <xdr:clientData/>
  </xdr:twoCellAnchor>
  <xdr:twoCellAnchor editAs="oneCell">
    <xdr:from>
      <xdr:col>3</xdr:col>
      <xdr:colOff>1751249</xdr:colOff>
      <xdr:row>23</xdr:row>
      <xdr:rowOff>145417</xdr:rowOff>
    </xdr:from>
    <xdr:to>
      <xdr:col>4</xdr:col>
      <xdr:colOff>489050</xdr:colOff>
      <xdr:row>26</xdr:row>
      <xdr:rowOff>108891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07AF240F-DA4B-4645-99CF-1EA00A448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7124" y="6793867"/>
          <a:ext cx="1290501" cy="1011224"/>
        </a:xfrm>
        <a:prstGeom prst="rect">
          <a:avLst/>
        </a:prstGeom>
      </xdr:spPr>
    </xdr:pic>
    <xdr:clientData/>
  </xdr:twoCellAnchor>
  <xdr:twoCellAnchor editAs="oneCell">
    <xdr:from>
      <xdr:col>5</xdr:col>
      <xdr:colOff>1653582</xdr:colOff>
      <xdr:row>24</xdr:row>
      <xdr:rowOff>176893</xdr:rowOff>
    </xdr:from>
    <xdr:to>
      <xdr:col>5</xdr:col>
      <xdr:colOff>2498286</xdr:colOff>
      <xdr:row>26</xdr:row>
      <xdr:rowOff>30007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7BB871E2-E9E5-418D-AD33-4F20024D8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4857" y="7101568"/>
          <a:ext cx="844704" cy="624639"/>
        </a:xfrm>
        <a:prstGeom prst="rect">
          <a:avLst/>
        </a:prstGeom>
      </xdr:spPr>
    </xdr:pic>
    <xdr:clientData/>
  </xdr:twoCellAnchor>
  <xdr:twoCellAnchor editAs="oneCell">
    <xdr:from>
      <xdr:col>7</xdr:col>
      <xdr:colOff>982825</xdr:colOff>
      <xdr:row>31</xdr:row>
      <xdr:rowOff>0</xdr:rowOff>
    </xdr:from>
    <xdr:to>
      <xdr:col>7</xdr:col>
      <xdr:colOff>1985651</xdr:colOff>
      <xdr:row>31</xdr:row>
      <xdr:rowOff>778002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3759521B-34FC-4C39-8642-640473B29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9500" y="8886825"/>
          <a:ext cx="1002826" cy="778002"/>
        </a:xfrm>
        <a:prstGeom prst="rect">
          <a:avLst/>
        </a:prstGeom>
      </xdr:spPr>
    </xdr:pic>
    <xdr:clientData/>
  </xdr:twoCellAnchor>
  <xdr:twoCellAnchor editAs="oneCell">
    <xdr:from>
      <xdr:col>5</xdr:col>
      <xdr:colOff>27215</xdr:colOff>
      <xdr:row>10</xdr:row>
      <xdr:rowOff>27216</xdr:rowOff>
    </xdr:from>
    <xdr:to>
      <xdr:col>5</xdr:col>
      <xdr:colOff>2544536</xdr:colOff>
      <xdr:row>31</xdr:row>
      <xdr:rowOff>1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418490" y="1589316"/>
          <a:ext cx="2517321" cy="7297510"/>
        </a:xfrm>
        <a:prstGeom prst="rect">
          <a:avLst/>
        </a:prstGeom>
      </xdr:spPr>
    </xdr:pic>
    <xdr:clientData/>
  </xdr:twoCellAnchor>
  <xdr:twoCellAnchor editAs="oneCell">
    <xdr:from>
      <xdr:col>6</xdr:col>
      <xdr:colOff>2530929</xdr:colOff>
      <xdr:row>17</xdr:row>
      <xdr:rowOff>13607</xdr:rowOff>
    </xdr:from>
    <xdr:to>
      <xdr:col>7</xdr:col>
      <xdr:colOff>1052095</xdr:colOff>
      <xdr:row>17</xdr:row>
      <xdr:rowOff>243153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>
          <a:clrChange>
            <a:clrFrom>
              <a:srgbClr val="FFF7F7"/>
            </a:clrFrom>
            <a:clrTo>
              <a:srgbClr val="FFF7F7">
                <a:alpha val="0"/>
              </a:srgbClr>
            </a:clrTo>
          </a:clrChange>
        </a:blip>
        <a:stretch>
          <a:fillRect/>
        </a:stretch>
      </xdr:blipFill>
      <xdr:spPr>
        <a:xfrm rot="20762836">
          <a:off x="11474904" y="4842782"/>
          <a:ext cx="1073866" cy="229546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18</xdr:row>
      <xdr:rowOff>122466</xdr:rowOff>
    </xdr:from>
    <xdr:to>
      <xdr:col>3</xdr:col>
      <xdr:colOff>1174559</xdr:colOff>
      <xdr:row>19</xdr:row>
      <xdr:rowOff>107084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>
          <a:clrChange>
            <a:clrFrom>
              <a:srgbClr val="FFF7F7"/>
            </a:clrFrom>
            <a:clrTo>
              <a:srgbClr val="FFF7F7">
                <a:alpha val="0"/>
              </a:srgbClr>
            </a:clrTo>
          </a:clrChange>
        </a:blip>
        <a:stretch>
          <a:fillRect/>
        </a:stretch>
      </xdr:blipFill>
      <xdr:spPr>
        <a:xfrm rot="20762836">
          <a:off x="1381125" y="5618391"/>
          <a:ext cx="1079309" cy="22274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3386227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0" y="0"/>
          <a:ext cx="13386227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93CB71DC-C5CA-4B89-B59B-347F117E6132}"/>
            </a:ext>
          </a:extLst>
        </xdr:cNvPr>
        <xdr:cNvGrpSpPr/>
      </xdr:nvGrpSpPr>
      <xdr:grpSpPr>
        <a:xfrm>
          <a:off x="14417603" y="27716"/>
          <a:ext cx="5114191" cy="3137536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7DBA7BCD-A395-7392-C4D6-3340C58D8CF9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B2EBD0C5-BA62-63BD-022D-D700B184E877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E4285943-E54D-190B-9A5C-B87DD3206B1E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658972B-4F65-45CA-9F1B-7DF3ECAC0573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6</xdr:col>
      <xdr:colOff>1300808</xdr:colOff>
      <xdr:row>22</xdr:row>
      <xdr:rowOff>216058</xdr:rowOff>
    </xdr:from>
    <xdr:to>
      <xdr:col>7</xdr:col>
      <xdr:colOff>811251</xdr:colOff>
      <xdr:row>25</xdr:row>
      <xdr:rowOff>258492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BBCE7937-08FD-4B59-9611-EAA83D0D6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7408" y="6674008"/>
          <a:ext cx="1291618" cy="975884"/>
        </a:xfrm>
        <a:prstGeom prst="rect">
          <a:avLst/>
        </a:prstGeom>
      </xdr:spPr>
    </xdr:pic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56A60B56-389B-4F36-A616-F3FCE21D3B3C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6A60B56-389B-4F36-A616-F3FCE21D3B3C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188253</xdr:colOff>
      <xdr:row>0</xdr:row>
      <xdr:rowOff>0</xdr:rowOff>
    </xdr:from>
    <xdr:to>
      <xdr:col>9</xdr:col>
      <xdr:colOff>206147</xdr:colOff>
      <xdr:row>0</xdr:row>
      <xdr:rowOff>815171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FB87EB15-AE49-4243-BA5F-6E68BD20CB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10837203" y="0"/>
          <a:ext cx="1799069" cy="815171"/>
        </a:xfrm>
        <a:prstGeom prst="rect">
          <a:avLst/>
        </a:prstGeom>
      </xdr:spPr>
    </xdr:pic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1</xdr:col>
      <xdr:colOff>3576</xdr:colOff>
      <xdr:row>0</xdr:row>
      <xdr:rowOff>0</xdr:rowOff>
    </xdr:from>
    <xdr:to>
      <xdr:col>9</xdr:col>
      <xdr:colOff>1774030</xdr:colOff>
      <xdr:row>1</xdr:row>
      <xdr:rowOff>21800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7401" y="0"/>
          <a:ext cx="14076754" cy="1183850"/>
        </a:xfrm>
        <a:prstGeom prst="rect">
          <a:avLst/>
        </a:prstGeom>
      </xdr:spPr>
    </xdr:pic>
    <xdr:clientData/>
  </xdr:twoCellAnchor>
  <xdr:twoCellAnchor>
    <xdr:from>
      <xdr:col>4</xdr:col>
      <xdr:colOff>1038376</xdr:colOff>
      <xdr:row>0</xdr:row>
      <xdr:rowOff>17859</xdr:rowOff>
    </xdr:from>
    <xdr:to>
      <xdr:col>8</xdr:col>
      <xdr:colOff>149273</xdr:colOff>
      <xdr:row>0</xdr:row>
      <xdr:rowOff>1133474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562626" y="17859"/>
          <a:ext cx="6235597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29</xdr:row>
      <xdr:rowOff>12610</xdr:rowOff>
    </xdr:from>
    <xdr:to>
      <xdr:col>3</xdr:col>
      <xdr:colOff>56258</xdr:colOff>
      <xdr:row>30</xdr:row>
      <xdr:rowOff>775346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424928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79554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47665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79554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47665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03208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xmlns="" id="{07D65372-C011-4C85-A515-DFA2C0596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6</xdr:col>
      <xdr:colOff>247649</xdr:colOff>
      <xdr:row>1</xdr:row>
      <xdr:rowOff>9524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8BE4E2EB-6BF9-4716-9042-27F006233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38100"/>
          <a:ext cx="15068549" cy="1038224"/>
        </a:xfrm>
        <a:prstGeom prst="rect">
          <a:avLst/>
        </a:prstGeom>
      </xdr:spPr>
    </xdr:pic>
    <xdr:clientData/>
  </xdr:twoCellAnchor>
  <xdr:twoCellAnchor editAs="oneCell">
    <xdr:from>
      <xdr:col>0</xdr:col>
      <xdr:colOff>345281</xdr:colOff>
      <xdr:row>10</xdr:row>
      <xdr:rowOff>511969</xdr:rowOff>
    </xdr:from>
    <xdr:to>
      <xdr:col>0</xdr:col>
      <xdr:colOff>1643062</xdr:colOff>
      <xdr:row>11</xdr:row>
      <xdr:rowOff>635794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F7775E61-A682-42B3-AC31-C731D9EFBC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1444" b="4746"/>
        <a:stretch/>
      </xdr:blipFill>
      <xdr:spPr>
        <a:xfrm>
          <a:off x="345281" y="7722394"/>
          <a:ext cx="1297781" cy="1333500"/>
        </a:xfrm>
        <a:prstGeom prst="ellipse">
          <a:avLst/>
        </a:prstGeom>
      </xdr:spPr>
    </xdr:pic>
    <xdr:clientData/>
  </xdr:twoCellAnchor>
  <xdr:twoCellAnchor editAs="oneCell">
    <xdr:from>
      <xdr:col>0</xdr:col>
      <xdr:colOff>333376</xdr:colOff>
      <xdr:row>4</xdr:row>
      <xdr:rowOff>547687</xdr:rowOff>
    </xdr:from>
    <xdr:to>
      <xdr:col>0</xdr:col>
      <xdr:colOff>1702594</xdr:colOff>
      <xdr:row>6</xdr:row>
      <xdr:rowOff>198438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B6A6EC7-CDC2-43A5-BCB1-C6BA82DA95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61" t="1063" r="24006"/>
        <a:stretch/>
      </xdr:blipFill>
      <xdr:spPr>
        <a:xfrm>
          <a:off x="333376" y="3138487"/>
          <a:ext cx="1369218" cy="1393826"/>
        </a:xfrm>
        <a:prstGeom prst="ellipse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72405</xdr:colOff>
      <xdr:row>0</xdr:row>
      <xdr:rowOff>104544</xdr:rowOff>
    </xdr:from>
    <xdr:to>
      <xdr:col>16</xdr:col>
      <xdr:colOff>401685</xdr:colOff>
      <xdr:row>3</xdr:row>
      <xdr:rowOff>0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GrpSpPr/>
      </xdr:nvGrpSpPr>
      <xdr:grpSpPr>
        <a:xfrm>
          <a:off x="12359655" y="104544"/>
          <a:ext cx="5129880" cy="1676631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00000000-0008-0000-0200-00000A00000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0000000-0008-0000-0200-00000B000000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00000000-0008-0000-0200-00000C000000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 editAs="oneCell">
    <xdr:from>
      <xdr:col>1</xdr:col>
      <xdr:colOff>0</xdr:colOff>
      <xdr:row>0</xdr:row>
      <xdr:rowOff>26821</xdr:rowOff>
    </xdr:from>
    <xdr:to>
      <xdr:col>7</xdr:col>
      <xdr:colOff>533887</xdr:colOff>
      <xdr:row>1</xdr:row>
      <xdr:rowOff>10012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EE0D635E-686C-404D-BB9E-2F5F7E3099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" r="-109" b="16083"/>
        <a:stretch/>
      </xdr:blipFill>
      <xdr:spPr>
        <a:xfrm>
          <a:off x="123825" y="26821"/>
          <a:ext cx="10335112" cy="1154766"/>
        </a:xfrm>
        <a:prstGeom prst="rect">
          <a:avLst/>
        </a:prstGeom>
      </xdr:spPr>
    </xdr:pic>
    <xdr:clientData/>
  </xdr:twoCellAnchor>
  <xdr:twoCellAnchor>
    <xdr:from>
      <xdr:col>4</xdr:col>
      <xdr:colOff>1049465</xdr:colOff>
      <xdr:row>0</xdr:row>
      <xdr:rowOff>349898</xdr:rowOff>
    </xdr:from>
    <xdr:to>
      <xdr:col>6</xdr:col>
      <xdr:colOff>154960</xdr:colOff>
      <xdr:row>0</xdr:row>
      <xdr:rowOff>958013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C8009051-579D-46D7-B4AF-722443B939E9}"/>
            </a:ext>
          </a:extLst>
        </xdr:cNvPr>
        <xdr:cNvSpPr txBox="1"/>
      </xdr:nvSpPr>
      <xdr:spPr>
        <a:xfrm>
          <a:off x="4259390" y="349898"/>
          <a:ext cx="3582245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282079</xdr:colOff>
      <xdr:row>7</xdr:row>
      <xdr:rowOff>129256</xdr:rowOff>
    </xdr:from>
    <xdr:to>
      <xdr:col>3</xdr:col>
      <xdr:colOff>474455</xdr:colOff>
      <xdr:row>8</xdr:row>
      <xdr:rowOff>512433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7D05961-A160-4254-836C-EC44C7F11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391466" y="5096694"/>
          <a:ext cx="1068977" cy="1040101"/>
        </a:xfrm>
        <a:prstGeom prst="rect">
          <a:avLst/>
        </a:prstGeom>
      </xdr:spPr>
    </xdr:pic>
    <xdr:clientData/>
  </xdr:twoCellAnchor>
  <xdr:twoCellAnchor editAs="oneCell">
    <xdr:from>
      <xdr:col>7</xdr:col>
      <xdr:colOff>1092327</xdr:colOff>
      <xdr:row>10</xdr:row>
      <xdr:rowOff>219075</xdr:rowOff>
    </xdr:from>
    <xdr:to>
      <xdr:col>7</xdr:col>
      <xdr:colOff>1772904</xdr:colOff>
      <xdr:row>11</xdr:row>
      <xdr:rowOff>625839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FE695E93-8F22-43CB-8F53-6A1CF4E67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7377" y="7229475"/>
          <a:ext cx="680577" cy="768714"/>
        </a:xfrm>
        <a:prstGeom prst="rect">
          <a:avLst/>
        </a:prstGeom>
      </xdr:spPr>
    </xdr:pic>
    <xdr:clientData/>
  </xdr:twoCellAnchor>
  <xdr:twoCellAnchor editAs="oneCell">
    <xdr:from>
      <xdr:col>6</xdr:col>
      <xdr:colOff>1582008</xdr:colOff>
      <xdr:row>7</xdr:row>
      <xdr:rowOff>41324</xdr:rowOff>
    </xdr:from>
    <xdr:to>
      <xdr:col>6</xdr:col>
      <xdr:colOff>2182205</xdr:colOff>
      <xdr:row>7</xdr:row>
      <xdr:rowOff>657958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0C65DAFA-3A32-4AA6-9EC3-17414E30F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686195">
          <a:off x="9260465" y="5002542"/>
          <a:ext cx="616634" cy="600197"/>
        </a:xfrm>
        <a:prstGeom prst="rect">
          <a:avLst/>
        </a:prstGeom>
      </xdr:spPr>
    </xdr:pic>
    <xdr:clientData/>
  </xdr:twoCellAnchor>
  <xdr:twoCellAnchor editAs="oneCell">
    <xdr:from>
      <xdr:col>5</xdr:col>
      <xdr:colOff>1758789</xdr:colOff>
      <xdr:row>0</xdr:row>
      <xdr:rowOff>109862</xdr:rowOff>
    </xdr:from>
    <xdr:to>
      <xdr:col>6</xdr:col>
      <xdr:colOff>206595</xdr:colOff>
      <xdr:row>0</xdr:row>
      <xdr:rowOff>1050703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81FB7A98-9686-4F34-BBFE-EF7D4B665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7207089" y="109862"/>
          <a:ext cx="686181" cy="940841"/>
        </a:xfrm>
        <a:prstGeom prst="rect">
          <a:avLst/>
        </a:prstGeom>
      </xdr:spPr>
    </xdr:pic>
    <xdr:clientData/>
  </xdr:twoCellAnchor>
  <xdr:twoCellAnchor editAs="oneCell">
    <xdr:from>
      <xdr:col>5</xdr:col>
      <xdr:colOff>1578000</xdr:colOff>
      <xdr:row>6</xdr:row>
      <xdr:rowOff>200025</xdr:rowOff>
    </xdr:from>
    <xdr:to>
      <xdr:col>6</xdr:col>
      <xdr:colOff>581585</xdr:colOff>
      <xdr:row>7</xdr:row>
      <xdr:rowOff>473882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34787A75-9055-4863-9062-5F602CF73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6300" y="4467225"/>
          <a:ext cx="1241960" cy="959657"/>
        </a:xfrm>
        <a:prstGeom prst="rect">
          <a:avLst/>
        </a:prstGeom>
      </xdr:spPr>
    </xdr:pic>
    <xdr:clientData/>
  </xdr:twoCellAnchor>
  <xdr:twoCellAnchor editAs="oneCell">
    <xdr:from>
      <xdr:col>7</xdr:col>
      <xdr:colOff>82969</xdr:colOff>
      <xdr:row>11</xdr:row>
      <xdr:rowOff>585119</xdr:rowOff>
    </xdr:from>
    <xdr:to>
      <xdr:col>7</xdr:col>
      <xdr:colOff>1790700</xdr:colOff>
      <xdr:row>12</xdr:row>
      <xdr:rowOff>64582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26D8C5D6-E9F2-412A-A4E2-6EDA163201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52" t="9106" r="8705" b="8458"/>
        <a:stretch/>
      </xdr:blipFill>
      <xdr:spPr>
        <a:xfrm>
          <a:off x="10008019" y="7957469"/>
          <a:ext cx="1707731" cy="1041563"/>
        </a:xfrm>
        <a:prstGeom prst="rect">
          <a:avLst/>
        </a:prstGeom>
      </xdr:spPr>
    </xdr:pic>
    <xdr:clientData/>
  </xdr:twoCellAnchor>
  <xdr:oneCellAnchor>
    <xdr:from>
      <xdr:col>13</xdr:col>
      <xdr:colOff>1244625</xdr:colOff>
      <xdr:row>6</xdr:row>
      <xdr:rowOff>304800</xdr:rowOff>
    </xdr:from>
    <xdr:ext cx="1241960" cy="959657"/>
    <xdr:pic>
      <xdr:nvPicPr>
        <xdr:cNvPr id="14" name="그림 13">
          <a:extLst>
            <a:ext uri="{FF2B5EF4-FFF2-40B4-BE49-F238E27FC236}">
              <a16:creationId xmlns:a16="http://schemas.microsoft.com/office/drawing/2014/main" xmlns="" id="{34787A75-9055-4863-9062-5F602CF73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13100" y="4572000"/>
          <a:ext cx="1241960" cy="959657"/>
        </a:xfrm>
        <a:prstGeom prst="rect">
          <a:avLst/>
        </a:prstGeom>
      </xdr:spPr>
    </xdr:pic>
    <xdr:clientData/>
  </xdr:oneCellAnchor>
  <xdr:oneCellAnchor>
    <xdr:from>
      <xdr:col>5</xdr:col>
      <xdr:colOff>1092327</xdr:colOff>
      <xdr:row>10</xdr:row>
      <xdr:rowOff>219075</xdr:rowOff>
    </xdr:from>
    <xdr:ext cx="680577" cy="768714"/>
    <xdr:pic>
      <xdr:nvPicPr>
        <xdr:cNvPr id="15" name="그림 14">
          <a:extLst>
            <a:ext uri="{FF2B5EF4-FFF2-40B4-BE49-F238E27FC236}">
              <a16:creationId xmlns:a16="http://schemas.microsoft.com/office/drawing/2014/main" xmlns="" id="{FE695E93-8F22-43CB-8F53-6A1CF4E67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0627" y="7229475"/>
          <a:ext cx="680577" cy="768714"/>
        </a:xfrm>
        <a:prstGeom prst="rect">
          <a:avLst/>
        </a:prstGeom>
      </xdr:spPr>
    </xdr:pic>
    <xdr:clientData/>
  </xdr:oneCellAnchor>
  <xdr:oneCellAnchor>
    <xdr:from>
      <xdr:col>4</xdr:col>
      <xdr:colOff>1582008</xdr:colOff>
      <xdr:row>7</xdr:row>
      <xdr:rowOff>41324</xdr:rowOff>
    </xdr:from>
    <xdr:ext cx="600197" cy="616634"/>
    <xdr:pic>
      <xdr:nvPicPr>
        <xdr:cNvPr id="16" name="그림 15">
          <a:extLst>
            <a:ext uri="{FF2B5EF4-FFF2-40B4-BE49-F238E27FC236}">
              <a16:creationId xmlns:a16="http://schemas.microsoft.com/office/drawing/2014/main" xmlns="" id="{0C65DAFA-3A32-4AA6-9EC3-17414E30F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686195">
          <a:off x="4783715" y="5002542"/>
          <a:ext cx="616634" cy="60019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P186"/>
  <sheetViews>
    <sheetView tabSelected="1" view="pageBreakPreview" zoomScale="85" zoomScaleNormal="100" zoomScaleSheetLayoutView="85" workbookViewId="0">
      <selection activeCell="O17" sqref="O17"/>
    </sheetView>
  </sheetViews>
  <sheetFormatPr defaultColWidth="9" defaultRowHeight="15" customHeight="1"/>
  <cols>
    <col min="1" max="1" width="1.625" style="2" customWidth="1"/>
    <col min="2" max="2" width="7.5" style="2" customWidth="1"/>
    <col min="3" max="3" width="7.875" style="31" customWidth="1"/>
    <col min="4" max="10" width="23.625" style="31" customWidth="1"/>
    <col min="11" max="16" width="9" style="2"/>
    <col min="17" max="16384" width="9" style="1"/>
  </cols>
  <sheetData>
    <row r="1" spans="1:10" ht="92.25" customHeight="1">
      <c r="C1" s="153"/>
      <c r="D1" s="153"/>
      <c r="E1" s="153"/>
      <c r="F1" s="153"/>
      <c r="G1" s="153"/>
      <c r="H1" s="153"/>
      <c r="I1" s="3"/>
      <c r="J1" s="4"/>
    </row>
    <row r="2" spans="1:10" ht="15" customHeight="1">
      <c r="A2" s="5"/>
      <c r="B2" s="5"/>
      <c r="C2" s="154"/>
      <c r="D2" s="6" t="s">
        <v>17</v>
      </c>
      <c r="E2" s="6" t="s">
        <v>18</v>
      </c>
      <c r="F2" s="6" t="s">
        <v>19</v>
      </c>
      <c r="G2" s="6" t="s">
        <v>20</v>
      </c>
      <c r="H2" s="6" t="s">
        <v>21</v>
      </c>
      <c r="I2" s="7" t="s">
        <v>3</v>
      </c>
      <c r="J2" s="8" t="s">
        <v>4</v>
      </c>
    </row>
    <row r="3" spans="1:10" s="2" customFormat="1" ht="15" customHeight="1">
      <c r="A3" s="5"/>
      <c r="B3" s="5"/>
      <c r="C3" s="154"/>
      <c r="D3" s="6">
        <v>45425</v>
      </c>
      <c r="E3" s="6">
        <f>D3+1</f>
        <v>45426</v>
      </c>
      <c r="F3" s="6">
        <f>D3+2</f>
        <v>45427</v>
      </c>
      <c r="G3" s="6">
        <f>D3+3</f>
        <v>45428</v>
      </c>
      <c r="H3" s="6">
        <f>D3+4</f>
        <v>45429</v>
      </c>
      <c r="I3" s="6">
        <f>D3+5</f>
        <v>45430</v>
      </c>
      <c r="J3" s="6">
        <f>D3+6</f>
        <v>45431</v>
      </c>
    </row>
    <row r="4" spans="1:10" s="2" customFormat="1" ht="37.5" customHeight="1">
      <c r="A4" s="10"/>
      <c r="B4" s="10"/>
      <c r="C4" s="155" t="s">
        <v>22</v>
      </c>
      <c r="D4" s="11" t="s">
        <v>23</v>
      </c>
      <c r="E4" s="11" t="s">
        <v>24</v>
      </c>
      <c r="F4" s="11" t="s">
        <v>25</v>
      </c>
      <c r="G4" s="12" t="s">
        <v>26</v>
      </c>
      <c r="H4" s="11" t="s">
        <v>27</v>
      </c>
      <c r="I4" s="11" t="s">
        <v>28</v>
      </c>
      <c r="J4" s="11" t="s">
        <v>29</v>
      </c>
    </row>
    <row r="5" spans="1:10" s="2" customFormat="1" ht="19.5" customHeight="1">
      <c r="A5" s="10"/>
      <c r="B5" s="10"/>
      <c r="C5" s="151"/>
      <c r="D5" s="9" t="s">
        <v>0</v>
      </c>
      <c r="E5" s="14" t="s">
        <v>0</v>
      </c>
      <c r="F5" s="14" t="s">
        <v>0</v>
      </c>
      <c r="G5" s="9" t="s">
        <v>0</v>
      </c>
      <c r="H5" s="14" t="s">
        <v>0</v>
      </c>
      <c r="I5" s="32" t="s">
        <v>0</v>
      </c>
      <c r="J5" s="9" t="s">
        <v>0</v>
      </c>
    </row>
    <row r="6" spans="1:10" s="2" customFormat="1" ht="29.25" customHeight="1">
      <c r="A6" s="10"/>
      <c r="B6" s="10"/>
      <c r="C6" s="151"/>
      <c r="D6" s="15" t="s">
        <v>30</v>
      </c>
      <c r="E6" s="14" t="s">
        <v>31</v>
      </c>
      <c r="F6" s="9" t="s">
        <v>32</v>
      </c>
      <c r="G6" s="9" t="s">
        <v>33</v>
      </c>
      <c r="H6" s="9" t="s">
        <v>34</v>
      </c>
      <c r="I6" s="16" t="s">
        <v>35</v>
      </c>
      <c r="J6" s="15" t="s">
        <v>36</v>
      </c>
    </row>
    <row r="7" spans="1:10" s="2" customFormat="1" ht="20.25" customHeight="1">
      <c r="A7" s="10"/>
      <c r="B7" s="10"/>
      <c r="C7" s="151"/>
      <c r="D7" s="15" t="s">
        <v>37</v>
      </c>
      <c r="E7" s="15" t="s">
        <v>38</v>
      </c>
      <c r="F7" s="17" t="s">
        <v>39</v>
      </c>
      <c r="G7" s="15" t="s">
        <v>40</v>
      </c>
      <c r="H7" s="17" t="s">
        <v>41</v>
      </c>
      <c r="I7" s="32" t="s">
        <v>42</v>
      </c>
      <c r="J7" s="15" t="s">
        <v>43</v>
      </c>
    </row>
    <row r="8" spans="1:10" s="2" customFormat="1" ht="19.5" customHeight="1">
      <c r="A8" s="10"/>
      <c r="B8" s="10"/>
      <c r="C8" s="156"/>
      <c r="D8" s="9" t="s">
        <v>2</v>
      </c>
      <c r="E8" s="9" t="s">
        <v>2</v>
      </c>
      <c r="F8" s="9" t="s">
        <v>2</v>
      </c>
      <c r="G8" s="9" t="s">
        <v>2</v>
      </c>
      <c r="H8" s="9" t="s">
        <v>2</v>
      </c>
      <c r="I8" s="32" t="s">
        <v>2</v>
      </c>
      <c r="J8" s="9" t="s">
        <v>2</v>
      </c>
    </row>
    <row r="9" spans="1:10" s="2" customFormat="1" ht="15" customHeight="1">
      <c r="A9" s="10"/>
      <c r="B9" s="10"/>
      <c r="C9" s="157" t="s">
        <v>44</v>
      </c>
      <c r="D9" s="9" t="s">
        <v>7</v>
      </c>
      <c r="E9" s="9" t="s">
        <v>7</v>
      </c>
      <c r="F9" s="9" t="s">
        <v>7</v>
      </c>
      <c r="G9" s="9" t="s">
        <v>7</v>
      </c>
      <c r="H9" s="9" t="s">
        <v>7</v>
      </c>
      <c r="I9" s="9" t="s">
        <v>7</v>
      </c>
      <c r="J9" s="9" t="s">
        <v>7</v>
      </c>
    </row>
    <row r="10" spans="1:10" s="2" customFormat="1" ht="15" customHeight="1">
      <c r="A10" s="10"/>
      <c r="B10" s="10"/>
      <c r="C10" s="158"/>
      <c r="D10" s="18" t="s">
        <v>8</v>
      </c>
      <c r="E10" s="18" t="s">
        <v>8</v>
      </c>
      <c r="F10" s="18" t="s">
        <v>8</v>
      </c>
      <c r="G10" s="18" t="s">
        <v>8</v>
      </c>
      <c r="H10" s="18" t="s">
        <v>8</v>
      </c>
      <c r="I10" s="18" t="s">
        <v>8</v>
      </c>
      <c r="J10" s="18" t="s">
        <v>8</v>
      </c>
    </row>
    <row r="11" spans="1:10" s="2" customFormat="1" ht="15" customHeight="1">
      <c r="A11" s="10"/>
      <c r="B11" s="10"/>
      <c r="C11" s="159"/>
      <c r="D11" s="18" t="s">
        <v>9</v>
      </c>
      <c r="E11" s="18" t="s">
        <v>9</v>
      </c>
      <c r="F11" s="18" t="s">
        <v>9</v>
      </c>
      <c r="G11" s="18" t="s">
        <v>9</v>
      </c>
      <c r="H11" s="18" t="s">
        <v>9</v>
      </c>
      <c r="I11" s="18" t="s">
        <v>9</v>
      </c>
      <c r="J11" s="18" t="s">
        <v>9</v>
      </c>
    </row>
    <row r="12" spans="1:10" s="2" customFormat="1" ht="15" customHeight="1">
      <c r="A12" s="10"/>
      <c r="B12" s="10"/>
      <c r="C12" s="19" t="s">
        <v>45</v>
      </c>
      <c r="D12" s="20" t="s">
        <v>13</v>
      </c>
      <c r="E12" s="20" t="s">
        <v>13</v>
      </c>
      <c r="F12" s="20" t="s">
        <v>13</v>
      </c>
      <c r="G12" s="20" t="s">
        <v>13</v>
      </c>
      <c r="H12" s="20" t="s">
        <v>13</v>
      </c>
      <c r="I12" s="20" t="s">
        <v>5</v>
      </c>
      <c r="J12" s="20" t="s">
        <v>5</v>
      </c>
    </row>
    <row r="13" spans="1:10" s="2" customFormat="1" ht="36.75" customHeight="1">
      <c r="A13" s="10"/>
      <c r="B13" s="10"/>
      <c r="C13" s="21" t="s">
        <v>46</v>
      </c>
      <c r="D13" s="9" t="s">
        <v>47</v>
      </c>
      <c r="E13" s="9" t="s">
        <v>48</v>
      </c>
      <c r="F13" s="9" t="s">
        <v>49</v>
      </c>
      <c r="G13" s="9" t="s">
        <v>47</v>
      </c>
      <c r="H13" s="14" t="s">
        <v>50</v>
      </c>
      <c r="I13" s="160" t="s">
        <v>51</v>
      </c>
      <c r="J13" s="163" t="s">
        <v>48</v>
      </c>
    </row>
    <row r="14" spans="1:10" s="2" customFormat="1" ht="15" customHeight="1">
      <c r="A14" s="10"/>
      <c r="B14" s="10"/>
      <c r="C14" s="19" t="s">
        <v>45</v>
      </c>
      <c r="D14" s="20" t="s">
        <v>52</v>
      </c>
      <c r="E14" s="20" t="s">
        <v>13</v>
      </c>
      <c r="F14" s="20" t="s">
        <v>13</v>
      </c>
      <c r="G14" s="20" t="s">
        <v>13</v>
      </c>
      <c r="H14" s="22" t="s">
        <v>13</v>
      </c>
      <c r="I14" s="161"/>
      <c r="J14" s="164"/>
    </row>
    <row r="15" spans="1:10" s="2" customFormat="1" ht="36.75" customHeight="1">
      <c r="A15" s="10"/>
      <c r="B15" s="10"/>
      <c r="C15" s="21" t="s">
        <v>53</v>
      </c>
      <c r="D15" s="15" t="s">
        <v>54</v>
      </c>
      <c r="E15" s="15" t="s">
        <v>55</v>
      </c>
      <c r="F15" s="15" t="s">
        <v>54</v>
      </c>
      <c r="G15" s="15" t="s">
        <v>54</v>
      </c>
      <c r="H15" s="15" t="s">
        <v>54</v>
      </c>
      <c r="I15" s="162"/>
      <c r="J15" s="165"/>
    </row>
    <row r="16" spans="1:10" s="2" customFormat="1" ht="15" customHeight="1">
      <c r="A16" s="10"/>
      <c r="B16" s="10"/>
      <c r="C16" s="19" t="s">
        <v>56</v>
      </c>
      <c r="D16" s="20" t="s">
        <v>57</v>
      </c>
      <c r="E16" s="20" t="s">
        <v>58</v>
      </c>
      <c r="F16" s="20" t="s">
        <v>57</v>
      </c>
      <c r="G16" s="20" t="s">
        <v>58</v>
      </c>
      <c r="H16" s="20" t="s">
        <v>57</v>
      </c>
      <c r="I16" s="20" t="s">
        <v>13</v>
      </c>
      <c r="J16" s="20" t="s">
        <v>59</v>
      </c>
    </row>
    <row r="17" spans="1:10" s="2" customFormat="1" ht="51.75" customHeight="1">
      <c r="A17" s="10"/>
      <c r="B17" s="10"/>
      <c r="C17" s="151" t="s">
        <v>60</v>
      </c>
      <c r="D17" s="13" t="s">
        <v>61</v>
      </c>
      <c r="E17" s="11" t="s">
        <v>62</v>
      </c>
      <c r="F17" s="11" t="s">
        <v>63</v>
      </c>
      <c r="G17" s="11" t="s">
        <v>64</v>
      </c>
      <c r="H17" s="11" t="s">
        <v>65</v>
      </c>
      <c r="I17" s="11" t="s">
        <v>66</v>
      </c>
      <c r="J17" s="13" t="s">
        <v>67</v>
      </c>
    </row>
    <row r="18" spans="1:10" s="2" customFormat="1" ht="27.75" customHeight="1">
      <c r="A18" s="10"/>
      <c r="B18" s="10"/>
      <c r="C18" s="151"/>
      <c r="D18" s="16" t="s">
        <v>68</v>
      </c>
      <c r="E18" s="16" t="s">
        <v>0</v>
      </c>
      <c r="F18" s="16" t="s">
        <v>69</v>
      </c>
      <c r="G18" s="16" t="s">
        <v>0</v>
      </c>
      <c r="H18" s="16" t="s">
        <v>70</v>
      </c>
      <c r="I18" s="16" t="s">
        <v>0</v>
      </c>
      <c r="J18" s="16" t="s">
        <v>0</v>
      </c>
    </row>
    <row r="19" spans="1:10" s="2" customFormat="1" ht="28.5" customHeight="1">
      <c r="A19" s="10"/>
      <c r="B19" s="10"/>
      <c r="C19" s="151"/>
      <c r="D19" s="16" t="s">
        <v>71</v>
      </c>
      <c r="E19" s="16" t="s">
        <v>72</v>
      </c>
      <c r="F19" s="16" t="s">
        <v>73</v>
      </c>
      <c r="G19" s="16" t="s">
        <v>74</v>
      </c>
      <c r="H19" s="16" t="s">
        <v>75</v>
      </c>
      <c r="I19" s="16" t="s">
        <v>76</v>
      </c>
      <c r="J19" s="14" t="s">
        <v>77</v>
      </c>
    </row>
    <row r="20" spans="1:10" s="2" customFormat="1" ht="30" customHeight="1">
      <c r="A20" s="10"/>
      <c r="B20" s="10"/>
      <c r="C20" s="151"/>
      <c r="D20" s="14" t="s">
        <v>10</v>
      </c>
      <c r="E20" s="16" t="s">
        <v>78</v>
      </c>
      <c r="F20" s="9" t="s">
        <v>79</v>
      </c>
      <c r="G20" s="14" t="s">
        <v>2</v>
      </c>
      <c r="H20" s="16" t="s">
        <v>80</v>
      </c>
      <c r="I20" s="16" t="s">
        <v>81</v>
      </c>
      <c r="J20" s="14" t="s">
        <v>82</v>
      </c>
    </row>
    <row r="21" spans="1:10" s="2" customFormat="1" ht="19.5" customHeight="1">
      <c r="A21" s="10"/>
      <c r="B21" s="10"/>
      <c r="C21" s="151"/>
      <c r="D21" s="16" t="s">
        <v>2</v>
      </c>
      <c r="E21" s="14" t="s">
        <v>83</v>
      </c>
      <c r="F21" s="9" t="s">
        <v>2</v>
      </c>
      <c r="G21" s="14"/>
      <c r="H21" s="16" t="s">
        <v>11</v>
      </c>
      <c r="I21" s="9" t="s">
        <v>2</v>
      </c>
      <c r="J21" s="18" t="s">
        <v>6</v>
      </c>
    </row>
    <row r="22" spans="1:10" s="2" customFormat="1" ht="19.5" customHeight="1">
      <c r="A22" s="10"/>
      <c r="B22" s="10"/>
      <c r="C22" s="23" t="str">
        <f>C29</f>
        <v>Plus bar</v>
      </c>
      <c r="D22" s="18" t="s">
        <v>1</v>
      </c>
      <c r="E22" s="18" t="s">
        <v>1</v>
      </c>
      <c r="F22" s="24" t="s">
        <v>1</v>
      </c>
      <c r="G22" s="18" t="s">
        <v>1</v>
      </c>
      <c r="H22" s="33" t="s">
        <v>1</v>
      </c>
      <c r="I22" s="18" t="s">
        <v>1</v>
      </c>
      <c r="J22" s="18" t="s">
        <v>1</v>
      </c>
    </row>
    <row r="23" spans="1:10" s="2" customFormat="1" ht="15" customHeight="1">
      <c r="A23" s="10"/>
      <c r="B23" s="10"/>
      <c r="C23" s="25" t="s">
        <v>45</v>
      </c>
      <c r="D23" s="20" t="s">
        <v>13</v>
      </c>
      <c r="E23" s="20" t="s">
        <v>13</v>
      </c>
      <c r="F23" s="20" t="s">
        <v>13</v>
      </c>
      <c r="G23" s="20" t="s">
        <v>59</v>
      </c>
      <c r="H23" s="20" t="s">
        <v>84</v>
      </c>
      <c r="I23" s="20" t="s">
        <v>5</v>
      </c>
      <c r="J23" s="20" t="s">
        <v>5</v>
      </c>
    </row>
    <row r="24" spans="1:10" s="2" customFormat="1" ht="37.5" customHeight="1">
      <c r="A24" s="10"/>
      <c r="B24" s="10"/>
      <c r="C24" s="151" t="s">
        <v>85</v>
      </c>
      <c r="D24" s="11" t="s">
        <v>86</v>
      </c>
      <c r="E24" s="11" t="s">
        <v>87</v>
      </c>
      <c r="F24" s="11" t="s">
        <v>88</v>
      </c>
      <c r="G24" s="11" t="s">
        <v>89</v>
      </c>
      <c r="H24" s="11" t="s">
        <v>90</v>
      </c>
      <c r="I24" s="13" t="s">
        <v>91</v>
      </c>
      <c r="J24" s="13" t="s">
        <v>92</v>
      </c>
    </row>
    <row r="25" spans="1:10" s="2" customFormat="1" ht="22.5" customHeight="1">
      <c r="A25" s="10"/>
      <c r="B25" s="10"/>
      <c r="C25" s="151"/>
      <c r="D25" s="16" t="s">
        <v>0</v>
      </c>
      <c r="E25" s="16" t="s">
        <v>93</v>
      </c>
      <c r="F25" s="16" t="s">
        <v>0</v>
      </c>
      <c r="G25" s="16" t="s">
        <v>94</v>
      </c>
      <c r="H25" s="16" t="s">
        <v>0</v>
      </c>
      <c r="I25" s="16" t="s">
        <v>0</v>
      </c>
      <c r="J25" s="16" t="s">
        <v>95</v>
      </c>
    </row>
    <row r="26" spans="1:10" s="2" customFormat="1" ht="27" customHeight="1">
      <c r="A26" s="10"/>
      <c r="B26" s="10"/>
      <c r="C26" s="151"/>
      <c r="D26" s="14" t="s">
        <v>96</v>
      </c>
      <c r="E26" s="16" t="s">
        <v>97</v>
      </c>
      <c r="F26" s="16" t="s">
        <v>98</v>
      </c>
      <c r="G26" s="16" t="s">
        <v>99</v>
      </c>
      <c r="H26" s="14" t="s">
        <v>100</v>
      </c>
      <c r="I26" s="14" t="s">
        <v>101</v>
      </c>
      <c r="J26" s="14" t="s">
        <v>102</v>
      </c>
    </row>
    <row r="27" spans="1:10" s="2" customFormat="1" ht="22.5" customHeight="1">
      <c r="A27" s="10"/>
      <c r="B27" s="10"/>
      <c r="C27" s="151"/>
      <c r="D27" s="16" t="s">
        <v>103</v>
      </c>
      <c r="E27" s="14" t="s">
        <v>104</v>
      </c>
      <c r="F27" s="14" t="s">
        <v>105</v>
      </c>
      <c r="G27" s="16" t="s">
        <v>2</v>
      </c>
      <c r="H27" s="16" t="s">
        <v>106</v>
      </c>
      <c r="I27" s="14" t="s">
        <v>107</v>
      </c>
      <c r="J27" s="14" t="s">
        <v>108</v>
      </c>
    </row>
    <row r="28" spans="1:10" s="2" customFormat="1" ht="19.5" customHeight="1">
      <c r="A28" s="10"/>
      <c r="B28" s="10"/>
      <c r="C28" s="151"/>
      <c r="D28" s="14" t="s">
        <v>109</v>
      </c>
      <c r="E28" s="14" t="s">
        <v>11</v>
      </c>
      <c r="F28" s="14" t="s">
        <v>110</v>
      </c>
      <c r="G28" s="14"/>
      <c r="H28" s="32" t="s">
        <v>2</v>
      </c>
      <c r="I28" s="9" t="s">
        <v>2</v>
      </c>
      <c r="J28" s="9" t="s">
        <v>2</v>
      </c>
    </row>
    <row r="29" spans="1:10" s="2" customFormat="1" ht="19.5" customHeight="1">
      <c r="A29" s="10"/>
      <c r="B29" s="10"/>
      <c r="C29" s="26" t="s">
        <v>44</v>
      </c>
      <c r="D29" s="18" t="s">
        <v>1</v>
      </c>
      <c r="E29" s="18" t="s">
        <v>12</v>
      </c>
      <c r="F29" s="18" t="s">
        <v>1</v>
      </c>
      <c r="G29" s="18" t="s">
        <v>1</v>
      </c>
      <c r="H29" s="18" t="s">
        <v>1</v>
      </c>
      <c r="I29" s="18" t="s">
        <v>1</v>
      </c>
      <c r="J29" s="18" t="s">
        <v>1</v>
      </c>
    </row>
    <row r="30" spans="1:10" s="2" customFormat="1" ht="15" customHeight="1">
      <c r="A30" s="10"/>
      <c r="B30" s="10"/>
      <c r="C30" s="25" t="s">
        <v>111</v>
      </c>
      <c r="D30" s="20" t="s">
        <v>13</v>
      </c>
      <c r="E30" s="20" t="s">
        <v>13</v>
      </c>
      <c r="F30" s="20" t="s">
        <v>13</v>
      </c>
      <c r="G30" s="20" t="s">
        <v>59</v>
      </c>
      <c r="H30" s="20" t="s">
        <v>59</v>
      </c>
      <c r="I30" s="20" t="s">
        <v>5</v>
      </c>
      <c r="J30" s="20" t="s">
        <v>5</v>
      </c>
    </row>
    <row r="31" spans="1:10" s="2" customFormat="1" ht="95.25" customHeight="1">
      <c r="A31" s="27"/>
      <c r="B31" s="27"/>
      <c r="C31" s="28"/>
      <c r="D31" s="152" t="s">
        <v>14</v>
      </c>
      <c r="E31" s="152"/>
      <c r="F31" s="152"/>
      <c r="G31" s="152"/>
      <c r="H31" s="152"/>
      <c r="I31" s="152"/>
      <c r="J31" s="152"/>
    </row>
    <row r="32" spans="1:10" s="2" customFormat="1" ht="15" customHeight="1">
      <c r="C32" s="29"/>
      <c r="D32" s="29"/>
      <c r="E32" s="29"/>
      <c r="F32" s="29"/>
      <c r="G32" s="29"/>
      <c r="H32" s="29"/>
      <c r="I32" s="29"/>
      <c r="J32" s="29"/>
    </row>
    <row r="33" spans="3:10" s="2" customFormat="1" ht="15" customHeight="1">
      <c r="C33" s="29"/>
      <c r="D33" s="29"/>
      <c r="E33" s="29"/>
      <c r="F33" s="29"/>
      <c r="G33" s="29"/>
      <c r="H33" s="29"/>
      <c r="I33" s="29"/>
      <c r="J33" s="29"/>
    </row>
    <row r="34" spans="3:10" s="2" customFormat="1" ht="15" customHeight="1">
      <c r="C34" s="29"/>
      <c r="D34" s="29"/>
      <c r="E34" s="29"/>
      <c r="F34" s="29"/>
      <c r="G34" s="29"/>
      <c r="H34" s="29"/>
      <c r="I34" s="29"/>
      <c r="J34" s="29"/>
    </row>
    <row r="35" spans="3:10" s="2" customFormat="1" ht="15" customHeight="1">
      <c r="C35" s="29"/>
      <c r="D35" s="29"/>
      <c r="E35" s="29"/>
      <c r="F35" s="30"/>
      <c r="G35" s="11"/>
      <c r="H35" s="11"/>
      <c r="I35" s="11" t="s">
        <v>112</v>
      </c>
      <c r="J35" s="29"/>
    </row>
    <row r="36" spans="3:10" s="2" customFormat="1" ht="15" customHeight="1">
      <c r="C36" s="29"/>
      <c r="D36" s="29"/>
      <c r="E36" s="29"/>
      <c r="F36" s="29"/>
      <c r="G36" s="9"/>
      <c r="H36" s="15"/>
      <c r="I36" s="9" t="s">
        <v>93</v>
      </c>
      <c r="J36" s="29"/>
    </row>
    <row r="37" spans="3:10" s="2" customFormat="1" ht="15" customHeight="1">
      <c r="C37" s="29"/>
      <c r="D37" s="29"/>
      <c r="E37" s="29"/>
      <c r="F37" s="29"/>
      <c r="G37" s="15"/>
      <c r="H37" s="16"/>
      <c r="I37" s="9" t="s">
        <v>15</v>
      </c>
      <c r="J37" s="29"/>
    </row>
    <row r="38" spans="3:10" s="2" customFormat="1" ht="15" customHeight="1">
      <c r="C38" s="29"/>
      <c r="D38" s="29"/>
      <c r="E38" s="29"/>
      <c r="F38" s="29"/>
      <c r="G38" s="9"/>
      <c r="H38" s="9"/>
      <c r="I38" s="17" t="s">
        <v>16</v>
      </c>
      <c r="J38" s="29"/>
    </row>
    <row r="39" spans="3:10" s="2" customFormat="1" ht="15" customHeight="1">
      <c r="C39" s="29"/>
      <c r="D39" s="29"/>
      <c r="E39" s="29"/>
      <c r="F39" s="29"/>
      <c r="G39" s="29"/>
      <c r="H39" s="14"/>
      <c r="I39" s="29"/>
      <c r="J39" s="29"/>
    </row>
    <row r="40" spans="3:10" s="2" customFormat="1" ht="15" customHeight="1">
      <c r="C40" s="29"/>
      <c r="D40" s="29"/>
      <c r="E40" s="29"/>
      <c r="F40" s="29"/>
      <c r="G40" s="29"/>
      <c r="H40" s="18"/>
      <c r="I40" s="29"/>
      <c r="J40" s="29"/>
    </row>
    <row r="41" spans="3:10" s="2" customFormat="1" ht="15" customHeight="1">
      <c r="C41" s="29"/>
      <c r="D41" s="29"/>
      <c r="E41" s="13"/>
      <c r="F41" s="29"/>
      <c r="G41" s="29"/>
      <c r="H41" s="29"/>
      <c r="I41" s="29"/>
      <c r="J41" s="29"/>
    </row>
    <row r="42" spans="3:10" s="2" customFormat="1" ht="15" customHeight="1">
      <c r="C42" s="29"/>
      <c r="D42" s="29"/>
      <c r="E42" s="14"/>
      <c r="F42" s="29"/>
      <c r="G42" s="29"/>
      <c r="H42" s="29"/>
      <c r="I42" s="29"/>
      <c r="J42" s="29"/>
    </row>
    <row r="43" spans="3:10" s="2" customFormat="1" ht="15" customHeight="1">
      <c r="C43" s="29"/>
      <c r="D43" s="29"/>
      <c r="E43" s="15"/>
      <c r="F43" s="29"/>
      <c r="G43" s="29"/>
      <c r="H43" s="29"/>
      <c r="I43" s="29"/>
      <c r="J43" s="29"/>
    </row>
    <row r="44" spans="3:10" s="2" customFormat="1" ht="15" customHeight="1">
      <c r="C44" s="29"/>
      <c r="D44" s="29"/>
      <c r="E44" s="15"/>
      <c r="F44" s="29"/>
      <c r="G44" s="29"/>
      <c r="H44" s="29"/>
      <c r="I44" s="29"/>
      <c r="J44" s="29"/>
    </row>
    <row r="45" spans="3:10" s="2" customFormat="1" ht="15" customHeight="1">
      <c r="C45" s="29"/>
      <c r="D45" s="29"/>
      <c r="E45" s="9"/>
      <c r="F45" s="29"/>
      <c r="G45" s="29"/>
      <c r="H45" s="29"/>
      <c r="I45" s="29"/>
      <c r="J45" s="29"/>
    </row>
    <row r="46" spans="3:10" s="2" customFormat="1" ht="15" customHeight="1">
      <c r="C46" s="29"/>
      <c r="D46" s="29"/>
      <c r="E46" s="18"/>
      <c r="F46" s="29"/>
      <c r="G46" s="29"/>
      <c r="H46" s="29"/>
      <c r="I46" s="29"/>
      <c r="J46" s="29"/>
    </row>
    <row r="47" spans="3:10" s="2" customFormat="1" ht="15" customHeight="1">
      <c r="C47" s="29"/>
      <c r="D47" s="29"/>
      <c r="E47" s="29"/>
      <c r="F47" s="29"/>
      <c r="G47" s="29"/>
      <c r="H47" s="29"/>
      <c r="I47" s="29"/>
      <c r="J47" s="29"/>
    </row>
    <row r="48" spans="3:10" s="2" customFormat="1" ht="15" customHeight="1">
      <c r="C48" s="29"/>
      <c r="D48" s="29"/>
      <c r="E48" s="29"/>
      <c r="F48" s="29"/>
      <c r="G48" s="29"/>
      <c r="H48" s="29"/>
      <c r="I48" s="29"/>
      <c r="J48" s="29"/>
    </row>
    <row r="49" spans="3:10" s="2" customFormat="1" ht="15" customHeight="1">
      <c r="C49" s="29"/>
      <c r="D49" s="29"/>
      <c r="E49" s="29"/>
      <c r="F49" s="29"/>
      <c r="G49" s="29"/>
      <c r="H49" s="29"/>
      <c r="I49" s="29"/>
      <c r="J49" s="29"/>
    </row>
    <row r="50" spans="3:10" s="2" customFormat="1" ht="15" customHeight="1">
      <c r="C50" s="29"/>
      <c r="D50" s="29"/>
      <c r="E50" s="29"/>
      <c r="F50" s="29"/>
      <c r="G50" s="29"/>
      <c r="H50" s="29"/>
      <c r="I50" s="29"/>
      <c r="J50" s="29"/>
    </row>
    <row r="51" spans="3:10" s="2" customFormat="1" ht="15" customHeight="1">
      <c r="C51" s="29"/>
      <c r="D51" s="29"/>
      <c r="E51" s="29"/>
      <c r="F51" s="29"/>
      <c r="G51" s="29"/>
      <c r="H51" s="29"/>
      <c r="I51" s="29"/>
      <c r="J51" s="29"/>
    </row>
    <row r="52" spans="3:10" s="2" customFormat="1" ht="15" customHeight="1">
      <c r="C52" s="29"/>
      <c r="D52" s="29"/>
      <c r="E52" s="29"/>
      <c r="F52" s="29"/>
      <c r="G52" s="29"/>
      <c r="H52" s="29"/>
      <c r="I52" s="29"/>
      <c r="J52" s="29"/>
    </row>
    <row r="53" spans="3:10" s="2" customFormat="1" ht="15" customHeight="1">
      <c r="C53" s="29"/>
      <c r="D53" s="29"/>
      <c r="E53" s="29"/>
      <c r="F53" s="29"/>
      <c r="G53" s="29"/>
      <c r="H53" s="29"/>
      <c r="I53" s="29"/>
      <c r="J53" s="29"/>
    </row>
    <row r="54" spans="3:10" s="2" customFormat="1" ht="15" customHeight="1">
      <c r="C54" s="29"/>
      <c r="D54" s="29"/>
      <c r="E54" s="29"/>
      <c r="F54" s="29"/>
      <c r="G54" s="29"/>
      <c r="H54" s="29"/>
      <c r="I54" s="29"/>
      <c r="J54" s="29"/>
    </row>
    <row r="55" spans="3:10" s="2" customFormat="1" ht="15" customHeight="1">
      <c r="C55" s="29"/>
      <c r="D55" s="29"/>
      <c r="E55" s="29"/>
      <c r="F55" s="29"/>
      <c r="G55" s="29"/>
      <c r="H55" s="29"/>
      <c r="I55" s="29"/>
      <c r="J55" s="29"/>
    </row>
    <row r="56" spans="3:10" s="2" customFormat="1" ht="15" customHeight="1">
      <c r="C56" s="29"/>
      <c r="D56" s="29"/>
      <c r="E56" s="29"/>
      <c r="F56" s="29"/>
      <c r="G56" s="29"/>
      <c r="H56" s="29"/>
      <c r="I56" s="29"/>
      <c r="J56" s="29"/>
    </row>
    <row r="57" spans="3:10" s="2" customFormat="1" ht="15" customHeight="1">
      <c r="C57" s="29"/>
      <c r="D57" s="29"/>
      <c r="E57" s="29"/>
      <c r="F57" s="29"/>
      <c r="G57" s="29"/>
      <c r="H57" s="29"/>
      <c r="I57" s="29"/>
      <c r="J57" s="29"/>
    </row>
    <row r="58" spans="3:10" s="2" customFormat="1" ht="15" customHeight="1">
      <c r="C58" s="29"/>
      <c r="D58" s="29"/>
      <c r="E58" s="29"/>
      <c r="F58" s="29"/>
      <c r="G58" s="29"/>
      <c r="H58" s="29"/>
      <c r="I58" s="29"/>
      <c r="J58" s="29"/>
    </row>
    <row r="59" spans="3:10" s="2" customFormat="1" ht="15" customHeight="1">
      <c r="C59" s="29"/>
      <c r="D59" s="29"/>
      <c r="E59" s="29"/>
      <c r="F59" s="29"/>
      <c r="G59" s="29"/>
      <c r="H59" s="29"/>
      <c r="I59" s="29"/>
      <c r="J59" s="29"/>
    </row>
    <row r="60" spans="3:10" s="2" customFormat="1" ht="15" customHeight="1">
      <c r="C60" s="29"/>
      <c r="D60" s="29"/>
      <c r="E60" s="29"/>
      <c r="F60" s="29"/>
      <c r="G60" s="29"/>
      <c r="H60" s="29"/>
      <c r="I60" s="29"/>
      <c r="J60" s="29"/>
    </row>
    <row r="61" spans="3:10" s="2" customFormat="1" ht="15" customHeight="1">
      <c r="C61" s="29"/>
      <c r="D61" s="29"/>
      <c r="E61" s="29"/>
      <c r="F61" s="29"/>
      <c r="G61" s="29"/>
      <c r="H61" s="29"/>
      <c r="I61" s="29"/>
      <c r="J61" s="29"/>
    </row>
    <row r="62" spans="3:10" s="2" customFormat="1" ht="15" customHeight="1">
      <c r="C62" s="29"/>
      <c r="D62" s="29"/>
      <c r="E62" s="29"/>
      <c r="F62" s="29"/>
      <c r="G62" s="29"/>
      <c r="H62" s="29"/>
      <c r="I62" s="29"/>
      <c r="J62" s="29"/>
    </row>
    <row r="63" spans="3:10" s="2" customFormat="1" ht="15" customHeight="1">
      <c r="C63" s="29"/>
      <c r="D63" s="29"/>
      <c r="E63" s="29"/>
      <c r="F63" s="29"/>
      <c r="G63" s="29"/>
      <c r="H63" s="29"/>
      <c r="I63" s="29"/>
      <c r="J63" s="29"/>
    </row>
    <row r="64" spans="3:10" s="2" customFormat="1" ht="15" customHeight="1">
      <c r="C64" s="29"/>
      <c r="D64" s="29"/>
      <c r="E64" s="29"/>
      <c r="F64" s="29"/>
      <c r="G64" s="29"/>
      <c r="H64" s="29"/>
      <c r="I64" s="29"/>
      <c r="J64" s="29"/>
    </row>
    <row r="65" spans="3:10" s="2" customFormat="1" ht="15" customHeight="1">
      <c r="C65" s="29"/>
      <c r="D65" s="29"/>
      <c r="E65" s="29"/>
      <c r="F65" s="29"/>
      <c r="G65" s="29"/>
      <c r="H65" s="29"/>
      <c r="I65" s="29"/>
      <c r="J65" s="29"/>
    </row>
    <row r="66" spans="3:10" s="2" customFormat="1" ht="15" customHeight="1">
      <c r="C66" s="29"/>
      <c r="D66" s="29"/>
      <c r="E66" s="29"/>
      <c r="F66" s="29"/>
      <c r="G66" s="29"/>
      <c r="H66" s="29"/>
      <c r="I66" s="29"/>
      <c r="J66" s="29"/>
    </row>
    <row r="67" spans="3:10" s="2" customFormat="1" ht="15" customHeight="1">
      <c r="C67" s="29"/>
      <c r="D67" s="29"/>
      <c r="E67" s="29"/>
      <c r="F67" s="29"/>
      <c r="G67" s="29"/>
      <c r="H67" s="29"/>
      <c r="I67" s="29"/>
      <c r="J67" s="29"/>
    </row>
    <row r="68" spans="3:10" s="2" customFormat="1" ht="15" customHeight="1">
      <c r="C68" s="29"/>
      <c r="D68" s="29"/>
      <c r="E68" s="29"/>
      <c r="F68" s="29"/>
      <c r="G68" s="29"/>
      <c r="H68" s="29"/>
      <c r="I68" s="29"/>
      <c r="J68" s="29"/>
    </row>
    <row r="69" spans="3:10" s="2" customFormat="1" ht="15" customHeight="1">
      <c r="C69" s="29"/>
      <c r="D69" s="29"/>
      <c r="E69" s="29"/>
      <c r="F69" s="29"/>
      <c r="G69" s="29"/>
      <c r="H69" s="29"/>
      <c r="I69" s="29"/>
      <c r="J69" s="29"/>
    </row>
    <row r="70" spans="3:10" s="2" customFormat="1" ht="15" customHeight="1">
      <c r="C70" s="29"/>
      <c r="D70" s="29"/>
      <c r="E70" s="29"/>
      <c r="F70" s="29"/>
      <c r="G70" s="29"/>
      <c r="H70" s="29"/>
      <c r="I70" s="29"/>
      <c r="J70" s="29"/>
    </row>
    <row r="71" spans="3:10" s="2" customFormat="1" ht="15" customHeight="1">
      <c r="C71" s="29"/>
      <c r="D71" s="29"/>
      <c r="E71" s="29"/>
      <c r="F71" s="29"/>
      <c r="G71" s="29"/>
      <c r="H71" s="29"/>
      <c r="I71" s="29"/>
      <c r="J71" s="29"/>
    </row>
    <row r="72" spans="3:10" s="2" customFormat="1" ht="15" customHeight="1">
      <c r="C72" s="29"/>
      <c r="D72" s="29"/>
      <c r="E72" s="29"/>
      <c r="F72" s="29"/>
      <c r="G72" s="29"/>
      <c r="H72" s="29"/>
      <c r="I72" s="29"/>
      <c r="J72" s="29"/>
    </row>
    <row r="73" spans="3:10" s="2" customFormat="1" ht="15" customHeight="1">
      <c r="C73" s="29"/>
      <c r="D73" s="29"/>
      <c r="E73" s="29"/>
      <c r="F73" s="29"/>
      <c r="G73" s="29"/>
      <c r="H73" s="29"/>
      <c r="I73" s="29"/>
      <c r="J73" s="29"/>
    </row>
    <row r="74" spans="3:10" s="2" customFormat="1" ht="15" customHeight="1">
      <c r="C74" s="29"/>
      <c r="D74" s="29"/>
      <c r="E74" s="29"/>
      <c r="F74" s="29"/>
      <c r="G74" s="29"/>
      <c r="H74" s="29"/>
      <c r="I74" s="29"/>
      <c r="J74" s="29"/>
    </row>
    <row r="75" spans="3:10" s="2" customFormat="1" ht="15" customHeight="1">
      <c r="C75" s="29"/>
      <c r="D75" s="29"/>
      <c r="E75" s="29"/>
      <c r="F75" s="29"/>
      <c r="G75" s="29"/>
      <c r="H75" s="29"/>
      <c r="I75" s="29"/>
      <c r="J75" s="29"/>
    </row>
    <row r="76" spans="3:10" s="2" customFormat="1" ht="15" customHeight="1">
      <c r="C76" s="29"/>
      <c r="D76" s="29"/>
      <c r="E76" s="29"/>
      <c r="F76" s="29"/>
      <c r="G76" s="29"/>
      <c r="H76" s="29"/>
      <c r="I76" s="29"/>
      <c r="J76" s="29"/>
    </row>
    <row r="77" spans="3:10" s="2" customFormat="1" ht="15" customHeight="1">
      <c r="C77" s="29"/>
      <c r="D77" s="29"/>
      <c r="E77" s="29"/>
      <c r="F77" s="29"/>
      <c r="G77" s="29"/>
      <c r="H77" s="29"/>
      <c r="I77" s="29"/>
      <c r="J77" s="29"/>
    </row>
    <row r="78" spans="3:10" s="2" customFormat="1" ht="15" customHeight="1">
      <c r="C78" s="29"/>
      <c r="D78" s="29"/>
      <c r="E78" s="29"/>
      <c r="F78" s="29"/>
      <c r="G78" s="29"/>
      <c r="H78" s="29"/>
      <c r="I78" s="29"/>
      <c r="J78" s="29"/>
    </row>
    <row r="79" spans="3:10" s="2" customFormat="1" ht="15" customHeight="1">
      <c r="C79" s="29"/>
      <c r="D79" s="29"/>
      <c r="E79" s="29"/>
      <c r="F79" s="29"/>
      <c r="G79" s="29"/>
      <c r="H79" s="29"/>
      <c r="I79" s="29"/>
      <c r="J79" s="29"/>
    </row>
    <row r="80" spans="3:10" s="2" customFormat="1" ht="15" customHeight="1">
      <c r="C80" s="29"/>
      <c r="D80" s="29"/>
      <c r="E80" s="29"/>
      <c r="F80" s="29"/>
      <c r="G80" s="29"/>
      <c r="H80" s="29"/>
      <c r="I80" s="29"/>
      <c r="J80" s="29"/>
    </row>
    <row r="81" spans="3:10" s="2" customFormat="1" ht="15" customHeight="1">
      <c r="C81" s="29"/>
      <c r="D81" s="29"/>
      <c r="E81" s="29"/>
      <c r="F81" s="29"/>
      <c r="G81" s="29"/>
      <c r="H81" s="29"/>
      <c r="I81" s="29"/>
      <c r="J81" s="29"/>
    </row>
    <row r="82" spans="3:10" s="2" customFormat="1" ht="15" customHeight="1">
      <c r="C82" s="29"/>
      <c r="D82" s="29"/>
      <c r="E82" s="29"/>
      <c r="F82" s="29"/>
      <c r="G82" s="29"/>
      <c r="H82" s="29"/>
      <c r="I82" s="29"/>
      <c r="J82" s="29"/>
    </row>
    <row r="83" spans="3:10" s="2" customFormat="1" ht="15" customHeight="1">
      <c r="C83" s="29"/>
      <c r="D83" s="29"/>
      <c r="E83" s="29"/>
      <c r="F83" s="29"/>
      <c r="G83" s="29"/>
      <c r="H83" s="29"/>
      <c r="I83" s="29"/>
      <c r="J83" s="29"/>
    </row>
    <row r="84" spans="3:10" s="2" customFormat="1" ht="15" customHeight="1">
      <c r="C84" s="29"/>
      <c r="D84" s="29"/>
      <c r="E84" s="29"/>
      <c r="F84" s="29"/>
      <c r="G84" s="29"/>
      <c r="H84" s="29"/>
      <c r="I84" s="29"/>
      <c r="J84" s="29"/>
    </row>
    <row r="85" spans="3:10" s="2" customFormat="1" ht="15" customHeight="1">
      <c r="C85" s="29"/>
      <c r="D85" s="29"/>
      <c r="E85" s="29"/>
      <c r="F85" s="29"/>
      <c r="G85" s="29"/>
      <c r="H85" s="29"/>
      <c r="I85" s="29"/>
      <c r="J85" s="29"/>
    </row>
    <row r="86" spans="3:10" s="2" customFormat="1" ht="15" customHeight="1">
      <c r="C86" s="29"/>
      <c r="D86" s="29"/>
      <c r="E86" s="29"/>
      <c r="F86" s="29"/>
      <c r="G86" s="29"/>
      <c r="H86" s="29"/>
      <c r="I86" s="29"/>
      <c r="J86" s="29"/>
    </row>
    <row r="87" spans="3:10" s="2" customFormat="1" ht="15" customHeight="1">
      <c r="C87" s="29"/>
      <c r="D87" s="29"/>
      <c r="E87" s="29"/>
      <c r="F87" s="29"/>
      <c r="G87" s="29"/>
      <c r="H87" s="29"/>
      <c r="I87" s="29"/>
      <c r="J87" s="29"/>
    </row>
    <row r="88" spans="3:10" s="2" customFormat="1" ht="15" customHeight="1">
      <c r="C88" s="29"/>
      <c r="D88" s="29"/>
      <c r="E88" s="29"/>
      <c r="F88" s="29"/>
      <c r="G88" s="29"/>
      <c r="H88" s="29"/>
      <c r="I88" s="29"/>
      <c r="J88" s="29"/>
    </row>
    <row r="89" spans="3:10" s="2" customFormat="1" ht="15" customHeight="1">
      <c r="C89" s="29"/>
      <c r="D89" s="29"/>
      <c r="E89" s="29"/>
      <c r="F89" s="29"/>
      <c r="G89" s="29"/>
      <c r="H89" s="29"/>
      <c r="I89" s="29"/>
      <c r="J89" s="29"/>
    </row>
    <row r="90" spans="3:10" s="2" customFormat="1" ht="15" customHeight="1">
      <c r="C90" s="29"/>
      <c r="D90" s="29"/>
      <c r="E90" s="29"/>
      <c r="F90" s="29"/>
      <c r="G90" s="29"/>
      <c r="H90" s="29"/>
      <c r="I90" s="29"/>
      <c r="J90" s="29"/>
    </row>
    <row r="91" spans="3:10" s="2" customFormat="1" ht="15" customHeight="1">
      <c r="C91" s="29"/>
      <c r="D91" s="29"/>
      <c r="E91" s="29"/>
      <c r="F91" s="29"/>
      <c r="G91" s="29"/>
      <c r="H91" s="29"/>
      <c r="I91" s="29"/>
      <c r="J91" s="29"/>
    </row>
    <row r="92" spans="3:10" s="2" customFormat="1" ht="15" customHeight="1">
      <c r="C92" s="29"/>
      <c r="D92" s="29"/>
      <c r="E92" s="29"/>
      <c r="F92" s="29"/>
      <c r="G92" s="29"/>
      <c r="H92" s="29"/>
      <c r="I92" s="29"/>
      <c r="J92" s="29"/>
    </row>
    <row r="93" spans="3:10" s="2" customFormat="1" ht="15" customHeight="1">
      <c r="C93" s="29"/>
      <c r="D93" s="29"/>
      <c r="E93" s="29"/>
      <c r="F93" s="29"/>
      <c r="G93" s="29"/>
      <c r="H93" s="29"/>
      <c r="I93" s="29"/>
      <c r="J93" s="29"/>
    </row>
    <row r="94" spans="3:10" s="2" customFormat="1" ht="15" customHeight="1">
      <c r="C94" s="29"/>
      <c r="D94" s="29"/>
      <c r="E94" s="29"/>
      <c r="F94" s="29"/>
      <c r="G94" s="29"/>
      <c r="H94" s="29"/>
      <c r="I94" s="29"/>
      <c r="J94" s="29"/>
    </row>
    <row r="95" spans="3:10" s="2" customFormat="1" ht="15" customHeight="1">
      <c r="C95" s="29"/>
      <c r="D95" s="29"/>
      <c r="E95" s="29"/>
      <c r="F95" s="29"/>
      <c r="G95" s="29"/>
      <c r="H95" s="29"/>
      <c r="I95" s="29"/>
      <c r="J95" s="29"/>
    </row>
    <row r="96" spans="3:10" s="2" customFormat="1" ht="15" customHeight="1">
      <c r="C96" s="29"/>
      <c r="D96" s="29"/>
      <c r="E96" s="29"/>
      <c r="F96" s="29"/>
      <c r="G96" s="29"/>
      <c r="H96" s="29"/>
      <c r="I96" s="29"/>
      <c r="J96" s="29"/>
    </row>
    <row r="97" spans="3:10" s="2" customFormat="1" ht="15" customHeight="1">
      <c r="C97" s="29"/>
      <c r="D97" s="29"/>
      <c r="E97" s="29"/>
      <c r="F97" s="29"/>
      <c r="G97" s="29"/>
      <c r="H97" s="29"/>
      <c r="I97" s="29"/>
      <c r="J97" s="29"/>
    </row>
    <row r="98" spans="3:10" s="2" customFormat="1" ht="15" customHeight="1">
      <c r="C98" s="29"/>
      <c r="D98" s="29"/>
      <c r="E98" s="29"/>
      <c r="F98" s="29"/>
      <c r="G98" s="29"/>
      <c r="H98" s="29"/>
      <c r="I98" s="29"/>
      <c r="J98" s="29"/>
    </row>
    <row r="99" spans="3:10" s="2" customFormat="1" ht="15" customHeight="1">
      <c r="C99" s="29"/>
      <c r="D99" s="29"/>
      <c r="E99" s="29"/>
      <c r="F99" s="29"/>
      <c r="G99" s="29"/>
      <c r="H99" s="29"/>
      <c r="I99" s="29"/>
      <c r="J99" s="29"/>
    </row>
    <row r="100" spans="3:10" s="2" customFormat="1" ht="15" customHeight="1">
      <c r="C100" s="29"/>
      <c r="D100" s="29"/>
      <c r="E100" s="29"/>
      <c r="F100" s="29"/>
      <c r="G100" s="29"/>
      <c r="H100" s="29"/>
      <c r="I100" s="29"/>
      <c r="J100" s="29"/>
    </row>
    <row r="101" spans="3:10" s="2" customFormat="1" ht="15" customHeight="1">
      <c r="C101" s="29"/>
      <c r="D101" s="29"/>
      <c r="E101" s="29"/>
      <c r="F101" s="29"/>
      <c r="G101" s="29"/>
      <c r="H101" s="29"/>
      <c r="I101" s="29"/>
      <c r="J101" s="29"/>
    </row>
    <row r="102" spans="3:10" s="2" customFormat="1" ht="15" customHeight="1">
      <c r="C102" s="29"/>
      <c r="D102" s="29"/>
      <c r="E102" s="29"/>
      <c r="F102" s="29"/>
      <c r="G102" s="29"/>
      <c r="H102" s="29"/>
      <c r="I102" s="29"/>
      <c r="J102" s="29"/>
    </row>
    <row r="103" spans="3:10" s="2" customFormat="1" ht="15" customHeight="1">
      <c r="C103" s="29"/>
      <c r="D103" s="29"/>
      <c r="E103" s="29"/>
      <c r="F103" s="29"/>
      <c r="G103" s="29"/>
      <c r="H103" s="29"/>
      <c r="I103" s="29"/>
      <c r="J103" s="29"/>
    </row>
    <row r="104" spans="3:10" s="2" customFormat="1" ht="15" customHeight="1">
      <c r="C104" s="29"/>
      <c r="D104" s="29"/>
      <c r="E104" s="29"/>
      <c r="F104" s="29"/>
      <c r="G104" s="29"/>
      <c r="H104" s="29"/>
      <c r="I104" s="29"/>
      <c r="J104" s="29"/>
    </row>
    <row r="105" spans="3:10" s="2" customFormat="1" ht="15" customHeight="1">
      <c r="C105" s="29"/>
      <c r="D105" s="29"/>
      <c r="E105" s="29"/>
      <c r="F105" s="29"/>
      <c r="G105" s="29"/>
      <c r="H105" s="29"/>
      <c r="I105" s="29"/>
      <c r="J105" s="29"/>
    </row>
    <row r="106" spans="3:10" s="2" customFormat="1" ht="15" customHeight="1">
      <c r="C106" s="29"/>
      <c r="D106" s="29"/>
      <c r="E106" s="29"/>
      <c r="F106" s="29"/>
      <c r="G106" s="29"/>
      <c r="H106" s="29"/>
      <c r="I106" s="29"/>
      <c r="J106" s="29"/>
    </row>
    <row r="107" spans="3:10" s="2" customFormat="1" ht="15" customHeight="1">
      <c r="C107" s="29"/>
      <c r="D107" s="29"/>
      <c r="E107" s="29"/>
      <c r="F107" s="29"/>
      <c r="G107" s="29"/>
      <c r="H107" s="29"/>
      <c r="I107" s="29"/>
      <c r="J107" s="29"/>
    </row>
    <row r="108" spans="3:10" s="2" customFormat="1" ht="15" customHeight="1">
      <c r="C108" s="29"/>
      <c r="D108" s="29"/>
      <c r="E108" s="29"/>
      <c r="F108" s="29"/>
      <c r="G108" s="29"/>
      <c r="H108" s="29"/>
      <c r="I108" s="29"/>
      <c r="J108" s="29"/>
    </row>
    <row r="109" spans="3:10" s="2" customFormat="1" ht="15" customHeight="1">
      <c r="C109" s="29"/>
      <c r="D109" s="29"/>
      <c r="E109" s="29"/>
      <c r="F109" s="29"/>
      <c r="G109" s="29"/>
      <c r="H109" s="29"/>
      <c r="I109" s="29"/>
      <c r="J109" s="29"/>
    </row>
    <row r="110" spans="3:10" s="2" customFormat="1" ht="15" customHeight="1">
      <c r="C110" s="29"/>
      <c r="D110" s="29"/>
      <c r="E110" s="29"/>
      <c r="F110" s="29"/>
      <c r="G110" s="29"/>
      <c r="H110" s="29"/>
      <c r="I110" s="29"/>
      <c r="J110" s="29"/>
    </row>
    <row r="111" spans="3:10" s="2" customFormat="1" ht="15" customHeight="1">
      <c r="C111" s="29"/>
      <c r="D111" s="29"/>
      <c r="E111" s="29"/>
      <c r="F111" s="29"/>
      <c r="G111" s="29"/>
      <c r="H111" s="29"/>
      <c r="I111" s="29"/>
      <c r="J111" s="29"/>
    </row>
    <row r="112" spans="3:10" s="2" customFormat="1" ht="15" customHeight="1">
      <c r="C112" s="29"/>
      <c r="D112" s="29"/>
      <c r="E112" s="29"/>
      <c r="F112" s="29"/>
      <c r="G112" s="29"/>
      <c r="H112" s="29"/>
      <c r="I112" s="29"/>
      <c r="J112" s="29"/>
    </row>
    <row r="113" spans="3:10" s="2" customFormat="1" ht="15" customHeight="1">
      <c r="C113" s="29"/>
      <c r="D113" s="29"/>
      <c r="E113" s="29"/>
      <c r="F113" s="29"/>
      <c r="G113" s="29"/>
      <c r="H113" s="29"/>
      <c r="I113" s="29"/>
      <c r="J113" s="29"/>
    </row>
    <row r="114" spans="3:10" s="2" customFormat="1" ht="15" customHeight="1">
      <c r="C114" s="29"/>
      <c r="D114" s="29"/>
      <c r="E114" s="29"/>
      <c r="F114" s="29"/>
      <c r="G114" s="29"/>
      <c r="H114" s="29"/>
      <c r="I114" s="29"/>
      <c r="J114" s="29"/>
    </row>
    <row r="115" spans="3:10" s="2" customFormat="1" ht="15" customHeight="1">
      <c r="C115" s="29"/>
      <c r="D115" s="29"/>
      <c r="E115" s="29"/>
      <c r="F115" s="29"/>
      <c r="G115" s="29"/>
      <c r="H115" s="29"/>
      <c r="I115" s="29"/>
      <c r="J115" s="29"/>
    </row>
    <row r="116" spans="3:10" s="2" customFormat="1" ht="15" customHeight="1">
      <c r="C116" s="29"/>
      <c r="D116" s="29"/>
      <c r="E116" s="29"/>
      <c r="F116" s="29"/>
      <c r="G116" s="29"/>
      <c r="H116" s="29"/>
      <c r="I116" s="29"/>
      <c r="J116" s="29"/>
    </row>
    <row r="117" spans="3:10" s="2" customFormat="1" ht="15" customHeight="1">
      <c r="C117" s="29"/>
      <c r="D117" s="29"/>
      <c r="E117" s="29"/>
      <c r="F117" s="29"/>
      <c r="G117" s="29"/>
      <c r="H117" s="29"/>
      <c r="I117" s="29"/>
      <c r="J117" s="29"/>
    </row>
    <row r="118" spans="3:10" s="2" customFormat="1" ht="15" customHeight="1">
      <c r="C118" s="29"/>
      <c r="D118" s="29"/>
      <c r="E118" s="29"/>
      <c r="F118" s="29"/>
      <c r="G118" s="29"/>
      <c r="H118" s="29"/>
      <c r="I118" s="29"/>
      <c r="J118" s="29"/>
    </row>
    <row r="119" spans="3:10" s="2" customFormat="1" ht="15" customHeight="1">
      <c r="C119" s="29"/>
      <c r="D119" s="29"/>
      <c r="E119" s="29"/>
      <c r="F119" s="29"/>
      <c r="G119" s="29"/>
      <c r="H119" s="29"/>
      <c r="I119" s="29"/>
      <c r="J119" s="29"/>
    </row>
    <row r="120" spans="3:10" s="2" customFormat="1" ht="15" customHeight="1">
      <c r="C120" s="29"/>
      <c r="D120" s="29"/>
      <c r="E120" s="29"/>
      <c r="F120" s="29"/>
      <c r="G120" s="29"/>
      <c r="H120" s="29"/>
      <c r="I120" s="29"/>
      <c r="J120" s="29"/>
    </row>
    <row r="121" spans="3:10" s="2" customFormat="1" ht="15" customHeight="1">
      <c r="C121" s="29"/>
      <c r="D121" s="29"/>
      <c r="E121" s="29"/>
      <c r="F121" s="29"/>
      <c r="G121" s="29"/>
      <c r="H121" s="29"/>
      <c r="I121" s="29"/>
      <c r="J121" s="29"/>
    </row>
    <row r="122" spans="3:10" s="2" customFormat="1" ht="15" customHeight="1">
      <c r="C122" s="29"/>
      <c r="D122" s="29"/>
      <c r="E122" s="29"/>
      <c r="F122" s="29"/>
      <c r="G122" s="29"/>
      <c r="H122" s="29"/>
      <c r="I122" s="29"/>
      <c r="J122" s="29"/>
    </row>
    <row r="123" spans="3:10" s="2" customFormat="1" ht="15" customHeight="1">
      <c r="C123" s="29"/>
      <c r="D123" s="29"/>
      <c r="E123" s="29"/>
      <c r="F123" s="29"/>
      <c r="G123" s="29"/>
      <c r="H123" s="29"/>
      <c r="I123" s="29"/>
      <c r="J123" s="29"/>
    </row>
    <row r="124" spans="3:10" s="2" customFormat="1" ht="15" customHeight="1">
      <c r="C124" s="29"/>
      <c r="D124" s="29"/>
      <c r="E124" s="29"/>
      <c r="F124" s="29"/>
      <c r="G124" s="29"/>
      <c r="H124" s="29"/>
      <c r="I124" s="29"/>
      <c r="J124" s="29"/>
    </row>
    <row r="125" spans="3:10" s="2" customFormat="1" ht="15" customHeight="1">
      <c r="C125" s="29"/>
      <c r="D125" s="29"/>
      <c r="E125" s="29"/>
      <c r="F125" s="29"/>
      <c r="G125" s="29"/>
      <c r="H125" s="29"/>
      <c r="I125" s="29"/>
      <c r="J125" s="29"/>
    </row>
    <row r="126" spans="3:10" s="2" customFormat="1" ht="15" customHeight="1">
      <c r="C126" s="29"/>
      <c r="D126" s="29"/>
      <c r="E126" s="29"/>
      <c r="F126" s="29"/>
      <c r="G126" s="29"/>
      <c r="H126" s="29"/>
      <c r="I126" s="29"/>
      <c r="J126" s="29"/>
    </row>
    <row r="127" spans="3:10" s="2" customFormat="1" ht="15" customHeight="1">
      <c r="C127" s="29"/>
      <c r="D127" s="29"/>
      <c r="E127" s="29"/>
      <c r="F127" s="29"/>
      <c r="G127" s="29"/>
      <c r="H127" s="29"/>
      <c r="I127" s="29"/>
      <c r="J127" s="29"/>
    </row>
    <row r="128" spans="3:10" s="2" customFormat="1" ht="15" customHeight="1">
      <c r="C128" s="29"/>
      <c r="D128" s="29"/>
      <c r="E128" s="29"/>
      <c r="F128" s="29"/>
      <c r="G128" s="29"/>
      <c r="H128" s="29"/>
      <c r="I128" s="29"/>
      <c r="J128" s="29"/>
    </row>
    <row r="129" spans="3:10" s="2" customFormat="1" ht="15" customHeight="1">
      <c r="C129" s="29"/>
      <c r="D129" s="29"/>
      <c r="E129" s="29"/>
      <c r="F129" s="29"/>
      <c r="G129" s="29"/>
      <c r="H129" s="29"/>
      <c r="I129" s="29"/>
      <c r="J129" s="29"/>
    </row>
    <row r="130" spans="3:10" s="2" customFormat="1" ht="15" customHeight="1">
      <c r="C130" s="29"/>
      <c r="D130" s="29"/>
      <c r="E130" s="29"/>
      <c r="F130" s="29"/>
      <c r="G130" s="29"/>
      <c r="H130" s="29"/>
      <c r="I130" s="29"/>
      <c r="J130" s="29"/>
    </row>
    <row r="131" spans="3:10" s="2" customFormat="1" ht="15" customHeight="1">
      <c r="C131" s="29"/>
      <c r="D131" s="29"/>
      <c r="E131" s="29"/>
      <c r="F131" s="29"/>
      <c r="G131" s="29"/>
      <c r="H131" s="29"/>
      <c r="I131" s="29"/>
      <c r="J131" s="29"/>
    </row>
    <row r="132" spans="3:10" s="2" customFormat="1" ht="15" customHeight="1">
      <c r="C132" s="29"/>
      <c r="D132" s="29"/>
      <c r="E132" s="29"/>
      <c r="F132" s="29"/>
      <c r="G132" s="29"/>
      <c r="H132" s="29"/>
      <c r="I132" s="29"/>
      <c r="J132" s="29"/>
    </row>
    <row r="133" spans="3:10" s="2" customFormat="1" ht="15" customHeight="1">
      <c r="C133" s="29"/>
      <c r="D133" s="29"/>
      <c r="E133" s="29"/>
      <c r="F133" s="29"/>
      <c r="G133" s="29"/>
      <c r="H133" s="29"/>
      <c r="I133" s="29"/>
      <c r="J133" s="29"/>
    </row>
    <row r="134" spans="3:10" s="2" customFormat="1" ht="15" customHeight="1">
      <c r="C134" s="29"/>
      <c r="D134" s="29"/>
      <c r="E134" s="29"/>
      <c r="F134" s="29"/>
      <c r="G134" s="29"/>
      <c r="H134" s="29"/>
      <c r="I134" s="29"/>
      <c r="J134" s="29"/>
    </row>
    <row r="135" spans="3:10" s="2" customFormat="1" ht="15" customHeight="1">
      <c r="C135" s="29"/>
      <c r="D135" s="29"/>
      <c r="E135" s="29"/>
      <c r="F135" s="29"/>
      <c r="G135" s="29"/>
      <c r="H135" s="29"/>
      <c r="I135" s="29"/>
      <c r="J135" s="29"/>
    </row>
    <row r="136" spans="3:10" s="2" customFormat="1" ht="15" customHeight="1">
      <c r="C136" s="29"/>
      <c r="D136" s="29"/>
      <c r="E136" s="29"/>
      <c r="F136" s="29"/>
      <c r="G136" s="29"/>
      <c r="H136" s="29"/>
      <c r="I136" s="29"/>
      <c r="J136" s="29"/>
    </row>
    <row r="137" spans="3:10" s="2" customFormat="1" ht="15" customHeight="1">
      <c r="C137" s="29"/>
      <c r="D137" s="29"/>
      <c r="E137" s="29"/>
      <c r="F137" s="29"/>
      <c r="G137" s="29"/>
      <c r="H137" s="29"/>
      <c r="I137" s="29"/>
      <c r="J137" s="29"/>
    </row>
    <row r="138" spans="3:10" s="2" customFormat="1" ht="15" customHeight="1">
      <c r="C138" s="29"/>
      <c r="D138" s="29"/>
      <c r="E138" s="29"/>
      <c r="F138" s="29"/>
      <c r="G138" s="29"/>
      <c r="H138" s="29"/>
      <c r="I138" s="29"/>
      <c r="J138" s="29"/>
    </row>
    <row r="139" spans="3:10" s="2" customFormat="1" ht="15" customHeight="1">
      <c r="C139" s="29"/>
      <c r="D139" s="29"/>
      <c r="E139" s="29"/>
      <c r="F139" s="29"/>
      <c r="G139" s="29"/>
      <c r="H139" s="29"/>
      <c r="I139" s="29"/>
      <c r="J139" s="29"/>
    </row>
    <row r="140" spans="3:10" s="2" customFormat="1" ht="15" customHeight="1">
      <c r="C140" s="29"/>
      <c r="D140" s="29"/>
      <c r="E140" s="29"/>
      <c r="F140" s="29"/>
      <c r="G140" s="29"/>
      <c r="H140" s="29"/>
      <c r="I140" s="29"/>
      <c r="J140" s="29"/>
    </row>
    <row r="141" spans="3:10" s="2" customFormat="1" ht="15" customHeight="1">
      <c r="C141" s="29"/>
      <c r="D141" s="29"/>
      <c r="E141" s="29"/>
      <c r="F141" s="29"/>
      <c r="G141" s="29"/>
      <c r="H141" s="29"/>
      <c r="I141" s="29"/>
      <c r="J141" s="29"/>
    </row>
    <row r="142" spans="3:10" s="2" customFormat="1" ht="15" customHeight="1">
      <c r="C142" s="29"/>
      <c r="D142" s="29"/>
      <c r="E142" s="29"/>
      <c r="F142" s="29"/>
      <c r="G142" s="29"/>
      <c r="H142" s="29"/>
      <c r="I142" s="29"/>
      <c r="J142" s="29"/>
    </row>
    <row r="143" spans="3:10" s="2" customFormat="1" ht="15" customHeight="1">
      <c r="C143" s="29"/>
      <c r="D143" s="29"/>
      <c r="E143" s="29"/>
      <c r="F143" s="29"/>
      <c r="G143" s="29"/>
      <c r="H143" s="29"/>
      <c r="I143" s="29"/>
      <c r="J143" s="29"/>
    </row>
    <row r="144" spans="3:10" s="2" customFormat="1" ht="15" customHeight="1">
      <c r="C144" s="29"/>
      <c r="D144" s="29"/>
      <c r="E144" s="29"/>
      <c r="F144" s="29"/>
      <c r="G144" s="29"/>
      <c r="H144" s="29"/>
      <c r="I144" s="29"/>
      <c r="J144" s="29"/>
    </row>
    <row r="145" spans="3:10" s="2" customFormat="1" ht="15" customHeight="1">
      <c r="C145" s="29"/>
      <c r="D145" s="29"/>
      <c r="E145" s="29"/>
      <c r="F145" s="29"/>
      <c r="G145" s="29"/>
      <c r="H145" s="29"/>
      <c r="I145" s="29"/>
      <c r="J145" s="29"/>
    </row>
    <row r="146" spans="3:10" s="2" customFormat="1" ht="15" customHeight="1">
      <c r="C146" s="29"/>
      <c r="D146" s="29"/>
      <c r="E146" s="29"/>
      <c r="F146" s="29"/>
      <c r="G146" s="29"/>
      <c r="H146" s="29"/>
      <c r="I146" s="29"/>
      <c r="J146" s="29"/>
    </row>
    <row r="147" spans="3:10" s="2" customFormat="1" ht="15" customHeight="1">
      <c r="C147" s="29"/>
      <c r="D147" s="29"/>
      <c r="E147" s="29"/>
      <c r="F147" s="29"/>
      <c r="G147" s="29"/>
      <c r="H147" s="29"/>
      <c r="I147" s="29"/>
      <c r="J147" s="29"/>
    </row>
    <row r="148" spans="3:10" s="2" customFormat="1" ht="15" customHeight="1">
      <c r="C148" s="29"/>
      <c r="D148" s="29"/>
      <c r="E148" s="29"/>
      <c r="F148" s="29"/>
      <c r="G148" s="29"/>
      <c r="H148" s="29"/>
      <c r="I148" s="29"/>
      <c r="J148" s="29"/>
    </row>
    <row r="149" spans="3:10" s="2" customFormat="1" ht="15" customHeight="1">
      <c r="C149" s="29"/>
      <c r="D149" s="29"/>
      <c r="E149" s="29"/>
      <c r="F149" s="29"/>
      <c r="G149" s="29"/>
      <c r="H149" s="29"/>
      <c r="I149" s="29"/>
      <c r="J149" s="29"/>
    </row>
    <row r="150" spans="3:10" s="2" customFormat="1" ht="15" customHeight="1">
      <c r="C150" s="29"/>
      <c r="D150" s="29"/>
      <c r="E150" s="29"/>
      <c r="F150" s="29"/>
      <c r="G150" s="29"/>
      <c r="H150" s="29"/>
      <c r="I150" s="29"/>
      <c r="J150" s="29"/>
    </row>
    <row r="151" spans="3:10" s="2" customFormat="1" ht="15" customHeight="1">
      <c r="C151" s="29"/>
      <c r="D151" s="29"/>
      <c r="E151" s="29"/>
      <c r="F151" s="29"/>
      <c r="G151" s="29"/>
      <c r="H151" s="29"/>
      <c r="I151" s="29"/>
      <c r="J151" s="29"/>
    </row>
    <row r="152" spans="3:10" s="2" customFormat="1" ht="15" customHeight="1">
      <c r="C152" s="29"/>
      <c r="D152" s="29"/>
      <c r="E152" s="29"/>
      <c r="F152" s="29"/>
      <c r="G152" s="29"/>
      <c r="H152" s="29"/>
      <c r="I152" s="29"/>
      <c r="J152" s="29"/>
    </row>
    <row r="153" spans="3:10" s="2" customFormat="1" ht="15" customHeight="1">
      <c r="C153" s="29"/>
      <c r="D153" s="29"/>
      <c r="E153" s="29"/>
      <c r="F153" s="29"/>
      <c r="G153" s="29"/>
      <c r="H153" s="29"/>
      <c r="I153" s="29"/>
      <c r="J153" s="29"/>
    </row>
    <row r="154" spans="3:10" s="2" customFormat="1" ht="15" customHeight="1">
      <c r="C154" s="29"/>
      <c r="D154" s="29"/>
      <c r="E154" s="29"/>
      <c r="F154" s="29"/>
      <c r="G154" s="29"/>
      <c r="H154" s="29"/>
      <c r="I154" s="29"/>
      <c r="J154" s="29"/>
    </row>
    <row r="155" spans="3:10" s="2" customFormat="1" ht="15" customHeight="1">
      <c r="C155" s="29"/>
      <c r="D155" s="29"/>
      <c r="E155" s="29"/>
      <c r="F155" s="29"/>
      <c r="G155" s="29"/>
      <c r="H155" s="29"/>
      <c r="I155" s="29"/>
      <c r="J155" s="29"/>
    </row>
    <row r="156" spans="3:10" s="2" customFormat="1" ht="15" customHeight="1">
      <c r="C156" s="29"/>
      <c r="D156" s="29"/>
      <c r="E156" s="29"/>
      <c r="F156" s="29"/>
      <c r="G156" s="29"/>
      <c r="H156" s="29"/>
      <c r="I156" s="29"/>
      <c r="J156" s="29"/>
    </row>
    <row r="157" spans="3:10" s="2" customFormat="1" ht="15" customHeight="1">
      <c r="C157" s="29"/>
      <c r="D157" s="29"/>
      <c r="E157" s="29"/>
      <c r="F157" s="29"/>
      <c r="G157" s="29"/>
      <c r="H157" s="29"/>
      <c r="I157" s="29"/>
      <c r="J157" s="29"/>
    </row>
    <row r="158" spans="3:10" s="2" customFormat="1" ht="15" customHeight="1">
      <c r="C158" s="29"/>
      <c r="D158" s="29"/>
      <c r="E158" s="29"/>
      <c r="F158" s="29"/>
      <c r="G158" s="29"/>
      <c r="H158" s="29"/>
      <c r="I158" s="29"/>
      <c r="J158" s="29"/>
    </row>
    <row r="159" spans="3:10" s="2" customFormat="1" ht="15" customHeight="1">
      <c r="C159" s="29"/>
      <c r="D159" s="29"/>
      <c r="E159" s="29"/>
      <c r="F159" s="29"/>
      <c r="G159" s="29"/>
      <c r="H159" s="29"/>
      <c r="I159" s="29"/>
      <c r="J159" s="29"/>
    </row>
    <row r="160" spans="3:10" s="2" customFormat="1" ht="15" customHeight="1">
      <c r="C160" s="29"/>
      <c r="D160" s="29"/>
      <c r="E160" s="29"/>
      <c r="F160" s="29"/>
      <c r="G160" s="29"/>
      <c r="H160" s="29"/>
      <c r="I160" s="29"/>
      <c r="J160" s="29"/>
    </row>
    <row r="161" spans="3:10" s="2" customFormat="1" ht="15" customHeight="1">
      <c r="C161" s="29"/>
      <c r="D161" s="29"/>
      <c r="E161" s="29"/>
      <c r="F161" s="29"/>
      <c r="G161" s="29"/>
      <c r="H161" s="29"/>
      <c r="I161" s="29"/>
      <c r="J161" s="29"/>
    </row>
    <row r="162" spans="3:10" s="2" customFormat="1" ht="15" customHeight="1">
      <c r="C162" s="29"/>
      <c r="D162" s="29"/>
      <c r="E162" s="29"/>
      <c r="F162" s="29"/>
      <c r="G162" s="29"/>
      <c r="H162" s="29"/>
      <c r="I162" s="29"/>
      <c r="J162" s="29"/>
    </row>
    <row r="163" spans="3:10" s="2" customFormat="1" ht="15" customHeight="1">
      <c r="C163" s="29"/>
      <c r="D163" s="29"/>
      <c r="E163" s="29"/>
      <c r="F163" s="29"/>
      <c r="G163" s="29"/>
      <c r="H163" s="29"/>
      <c r="I163" s="29"/>
      <c r="J163" s="29"/>
    </row>
    <row r="164" spans="3:10" s="2" customFormat="1" ht="15" customHeight="1">
      <c r="C164" s="29"/>
      <c r="D164" s="29"/>
      <c r="E164" s="29"/>
      <c r="F164" s="29"/>
      <c r="G164" s="29"/>
      <c r="H164" s="29"/>
      <c r="I164" s="29"/>
      <c r="J164" s="29"/>
    </row>
    <row r="165" spans="3:10" s="2" customFormat="1" ht="15" customHeight="1">
      <c r="C165" s="29"/>
      <c r="D165" s="29"/>
      <c r="E165" s="29"/>
      <c r="F165" s="29"/>
      <c r="G165" s="29"/>
      <c r="H165" s="29"/>
      <c r="I165" s="29"/>
      <c r="J165" s="29"/>
    </row>
    <row r="166" spans="3:10" s="2" customFormat="1" ht="15" customHeight="1">
      <c r="C166" s="29"/>
      <c r="D166" s="29"/>
      <c r="E166" s="29"/>
      <c r="F166" s="29"/>
      <c r="G166" s="29"/>
      <c r="H166" s="29"/>
      <c r="I166" s="29"/>
      <c r="J166" s="29"/>
    </row>
    <row r="167" spans="3:10" s="2" customFormat="1" ht="15" customHeight="1">
      <c r="C167" s="29"/>
      <c r="D167" s="29"/>
      <c r="E167" s="29"/>
      <c r="F167" s="29"/>
      <c r="G167" s="29"/>
      <c r="H167" s="29"/>
      <c r="I167" s="29"/>
      <c r="J167" s="29"/>
    </row>
    <row r="168" spans="3:10" s="2" customFormat="1" ht="15" customHeight="1">
      <c r="C168" s="29"/>
      <c r="D168" s="29"/>
      <c r="E168" s="29"/>
      <c r="F168" s="29"/>
      <c r="G168" s="29"/>
      <c r="H168" s="29"/>
      <c r="I168" s="29"/>
      <c r="J168" s="29"/>
    </row>
    <row r="169" spans="3:10" s="2" customFormat="1" ht="15" customHeight="1">
      <c r="C169" s="29"/>
      <c r="D169" s="29"/>
      <c r="E169" s="29"/>
      <c r="F169" s="29"/>
      <c r="G169" s="29"/>
      <c r="H169" s="29"/>
      <c r="I169" s="29"/>
      <c r="J169" s="29"/>
    </row>
    <row r="170" spans="3:10" s="2" customFormat="1" ht="15" customHeight="1">
      <c r="C170" s="29"/>
      <c r="D170" s="29"/>
      <c r="E170" s="29"/>
      <c r="F170" s="29"/>
      <c r="G170" s="29"/>
      <c r="H170" s="29"/>
      <c r="I170" s="29"/>
      <c r="J170" s="29"/>
    </row>
    <row r="171" spans="3:10" s="2" customFormat="1" ht="15" customHeight="1">
      <c r="C171" s="29"/>
      <c r="D171" s="29"/>
      <c r="E171" s="29"/>
      <c r="F171" s="29"/>
      <c r="G171" s="29"/>
      <c r="H171" s="29"/>
      <c r="I171" s="29"/>
      <c r="J171" s="29"/>
    </row>
    <row r="172" spans="3:10" s="2" customFormat="1" ht="15" customHeight="1">
      <c r="C172" s="29"/>
      <c r="D172" s="29"/>
      <c r="E172" s="29"/>
      <c r="F172" s="29"/>
      <c r="G172" s="29"/>
      <c r="H172" s="29"/>
      <c r="I172" s="29"/>
      <c r="J172" s="29"/>
    </row>
    <row r="173" spans="3:10" s="2" customFormat="1" ht="15" customHeight="1">
      <c r="C173" s="29"/>
      <c r="D173" s="29"/>
      <c r="E173" s="29"/>
      <c r="F173" s="29"/>
      <c r="G173" s="29"/>
      <c r="H173" s="29"/>
      <c r="I173" s="29"/>
      <c r="J173" s="29"/>
    </row>
    <row r="174" spans="3:10" s="2" customFormat="1" ht="15" customHeight="1">
      <c r="C174" s="29"/>
      <c r="D174" s="29"/>
      <c r="E174" s="29"/>
      <c r="F174" s="29"/>
      <c r="G174" s="29"/>
      <c r="H174" s="29"/>
      <c r="I174" s="29"/>
      <c r="J174" s="29"/>
    </row>
    <row r="175" spans="3:10" s="2" customFormat="1" ht="15" customHeight="1">
      <c r="C175" s="29"/>
      <c r="D175" s="29"/>
      <c r="E175" s="29"/>
      <c r="F175" s="29"/>
      <c r="G175" s="29"/>
      <c r="H175" s="29"/>
      <c r="I175" s="29"/>
      <c r="J175" s="29"/>
    </row>
    <row r="176" spans="3:10" s="2" customFormat="1" ht="15" customHeight="1">
      <c r="C176" s="29"/>
      <c r="D176" s="29"/>
      <c r="E176" s="29"/>
      <c r="F176" s="29"/>
      <c r="G176" s="29"/>
      <c r="H176" s="29"/>
      <c r="I176" s="29"/>
      <c r="J176" s="29"/>
    </row>
    <row r="177" spans="3:10" s="2" customFormat="1" ht="15" customHeight="1">
      <c r="C177" s="29"/>
      <c r="D177" s="29"/>
      <c r="E177" s="29"/>
      <c r="F177" s="29"/>
      <c r="G177" s="29"/>
      <c r="H177" s="29"/>
      <c r="I177" s="29"/>
      <c r="J177" s="29"/>
    </row>
    <row r="178" spans="3:10" s="2" customFormat="1" ht="15" customHeight="1">
      <c r="C178" s="29"/>
      <c r="D178" s="29"/>
      <c r="E178" s="29"/>
      <c r="F178" s="29"/>
      <c r="G178" s="29"/>
      <c r="H178" s="29"/>
      <c r="I178" s="29"/>
      <c r="J178" s="29"/>
    </row>
    <row r="179" spans="3:10" s="2" customFormat="1" ht="15" customHeight="1">
      <c r="C179" s="29"/>
      <c r="D179" s="29"/>
      <c r="E179" s="29"/>
      <c r="F179" s="29"/>
      <c r="G179" s="29"/>
      <c r="H179" s="29"/>
      <c r="I179" s="29"/>
      <c r="J179" s="29"/>
    </row>
    <row r="180" spans="3:10" s="2" customFormat="1" ht="15" customHeight="1">
      <c r="C180" s="29"/>
      <c r="D180" s="29"/>
      <c r="E180" s="29"/>
      <c r="F180" s="29"/>
      <c r="G180" s="29"/>
      <c r="H180" s="29"/>
      <c r="I180" s="29"/>
      <c r="J180" s="29"/>
    </row>
    <row r="181" spans="3:10" s="2" customFormat="1" ht="15" customHeight="1">
      <c r="C181" s="29"/>
      <c r="D181" s="29"/>
      <c r="E181" s="29"/>
      <c r="F181" s="29"/>
      <c r="G181" s="29"/>
      <c r="H181" s="29"/>
      <c r="I181" s="29"/>
      <c r="J181" s="29"/>
    </row>
    <row r="182" spans="3:10" s="2" customFormat="1" ht="15" customHeight="1">
      <c r="C182" s="29"/>
      <c r="D182" s="29"/>
      <c r="E182" s="29"/>
      <c r="F182" s="29"/>
      <c r="G182" s="29"/>
      <c r="H182" s="29"/>
      <c r="I182" s="29"/>
      <c r="J182" s="29"/>
    </row>
    <row r="183" spans="3:10" s="2" customFormat="1" ht="15" customHeight="1">
      <c r="C183" s="29"/>
      <c r="D183" s="29"/>
      <c r="E183" s="29"/>
      <c r="F183" s="29"/>
      <c r="G183" s="29"/>
      <c r="H183" s="29"/>
      <c r="I183" s="29"/>
      <c r="J183" s="29"/>
    </row>
    <row r="184" spans="3:10" s="2" customFormat="1" ht="15" customHeight="1">
      <c r="C184" s="29"/>
      <c r="D184" s="29"/>
      <c r="E184" s="29"/>
      <c r="F184" s="29"/>
      <c r="G184" s="29"/>
      <c r="H184" s="29"/>
      <c r="I184" s="29"/>
      <c r="J184" s="29"/>
    </row>
    <row r="185" spans="3:10" s="2" customFormat="1" ht="15" customHeight="1">
      <c r="C185" s="29"/>
      <c r="D185" s="29"/>
      <c r="E185" s="29"/>
      <c r="F185" s="29"/>
      <c r="G185" s="29"/>
      <c r="H185" s="29"/>
      <c r="I185" s="29"/>
      <c r="J185" s="29"/>
    </row>
    <row r="186" spans="3:10" s="2" customFormat="1" ht="15" customHeight="1">
      <c r="C186" s="29"/>
      <c r="D186" s="29"/>
      <c r="E186" s="29"/>
      <c r="F186" s="29"/>
      <c r="G186" s="29"/>
      <c r="H186" s="29"/>
      <c r="I186" s="29"/>
      <c r="J186" s="29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</sheetPr>
  <dimension ref="A1:DW487"/>
  <sheetViews>
    <sheetView view="pageBreakPreview" zoomScale="70" zoomScaleNormal="100" zoomScaleSheetLayoutView="70" workbookViewId="0">
      <selection activeCell="O23" sqref="O23"/>
    </sheetView>
  </sheetViews>
  <sheetFormatPr defaultColWidth="9" defaultRowHeight="12.75" customHeight="1"/>
  <cols>
    <col min="1" max="1" width="1.625" style="2" customWidth="1"/>
    <col min="2" max="2" width="7.375" style="1" customWidth="1"/>
    <col min="3" max="3" width="7.875" style="1" customWidth="1"/>
    <col min="4" max="8" width="33.5" style="1" customWidth="1"/>
    <col min="9" max="9" width="1.625" style="1" customWidth="1"/>
    <col min="10" max="17" width="9" style="2"/>
    <col min="18" max="16384" width="9" style="1"/>
  </cols>
  <sheetData>
    <row r="1" spans="1:9" ht="93" customHeight="1">
      <c r="A1" s="34"/>
      <c r="B1" s="140"/>
      <c r="C1" s="141"/>
      <c r="D1" s="141"/>
      <c r="E1" s="141"/>
      <c r="F1" s="141"/>
      <c r="G1" s="141"/>
      <c r="H1" s="142"/>
      <c r="I1" s="2"/>
    </row>
    <row r="2" spans="1:9" ht="15" customHeight="1">
      <c r="B2" s="143" t="s">
        <v>113</v>
      </c>
      <c r="C2" s="143"/>
      <c r="D2" s="35" t="s">
        <v>114</v>
      </c>
      <c r="E2" s="35" t="s">
        <v>18</v>
      </c>
      <c r="F2" s="35" t="s">
        <v>115</v>
      </c>
      <c r="G2" s="35" t="s">
        <v>20</v>
      </c>
      <c r="H2" s="35" t="s">
        <v>116</v>
      </c>
      <c r="I2" s="36"/>
    </row>
    <row r="3" spans="1:9" ht="15" customHeight="1">
      <c r="B3" s="144"/>
      <c r="C3" s="144"/>
      <c r="D3" s="37">
        <v>45425</v>
      </c>
      <c r="E3" s="37">
        <f>D3+1</f>
        <v>45426</v>
      </c>
      <c r="F3" s="37">
        <f>D3+2</f>
        <v>45427</v>
      </c>
      <c r="G3" s="37">
        <f>D3+3</f>
        <v>45428</v>
      </c>
      <c r="H3" s="37">
        <f>D3+4</f>
        <v>45429</v>
      </c>
      <c r="I3" s="36"/>
    </row>
    <row r="4" spans="1:9" ht="35.25" hidden="1" customHeight="1">
      <c r="B4" s="145" t="s">
        <v>117</v>
      </c>
      <c r="C4" s="146" t="s">
        <v>118</v>
      </c>
      <c r="D4" s="38" t="s">
        <v>119</v>
      </c>
      <c r="E4" s="38" t="s">
        <v>120</v>
      </c>
      <c r="F4" s="38" t="s">
        <v>121</v>
      </c>
      <c r="G4" s="38" t="s">
        <v>122</v>
      </c>
      <c r="H4" s="148" t="s">
        <v>123</v>
      </c>
      <c r="I4" s="36"/>
    </row>
    <row r="5" spans="1:9" ht="18.75" hidden="1" customHeight="1">
      <c r="B5" s="129"/>
      <c r="C5" s="139"/>
      <c r="D5" s="39" t="s">
        <v>93</v>
      </c>
      <c r="E5" s="39" t="s">
        <v>124</v>
      </c>
      <c r="F5" s="39" t="s">
        <v>124</v>
      </c>
      <c r="G5" s="39" t="s">
        <v>124</v>
      </c>
      <c r="H5" s="149"/>
      <c r="I5" s="36"/>
    </row>
    <row r="6" spans="1:9" ht="18.75" hidden="1" customHeight="1">
      <c r="B6" s="129"/>
      <c r="C6" s="139"/>
      <c r="D6" s="39" t="s">
        <v>125</v>
      </c>
      <c r="E6" s="39" t="s">
        <v>126</v>
      </c>
      <c r="F6" s="39" t="s">
        <v>127</v>
      </c>
      <c r="G6" s="39" t="s">
        <v>128</v>
      </c>
      <c r="H6" s="149"/>
      <c r="I6" s="36"/>
    </row>
    <row r="7" spans="1:9" ht="30" hidden="1" customHeight="1">
      <c r="B7" s="129"/>
      <c r="C7" s="139"/>
      <c r="D7" s="39" t="s">
        <v>129</v>
      </c>
      <c r="E7" s="39" t="s">
        <v>130</v>
      </c>
      <c r="F7" s="40" t="s">
        <v>131</v>
      </c>
      <c r="G7" s="40" t="s">
        <v>132</v>
      </c>
      <c r="H7" s="149"/>
      <c r="I7" s="36"/>
    </row>
    <row r="8" spans="1:9" ht="18.75" hidden="1" customHeight="1">
      <c r="B8" s="129"/>
      <c r="C8" s="139"/>
      <c r="D8" s="39" t="s">
        <v>11</v>
      </c>
      <c r="E8" s="39" t="s">
        <v>11</v>
      </c>
      <c r="F8" s="39" t="s">
        <v>133</v>
      </c>
      <c r="G8" s="39" t="s">
        <v>134</v>
      </c>
      <c r="H8" s="149"/>
      <c r="I8" s="36"/>
    </row>
    <row r="9" spans="1:9" ht="18.75" hidden="1" customHeight="1">
      <c r="B9" s="129"/>
      <c r="C9" s="147"/>
      <c r="D9" s="39" t="s">
        <v>135</v>
      </c>
      <c r="E9" s="39" t="s">
        <v>136</v>
      </c>
      <c r="F9" s="39" t="s">
        <v>137</v>
      </c>
      <c r="G9" s="39" t="s">
        <v>138</v>
      </c>
      <c r="H9" s="149"/>
      <c r="I9" s="36"/>
    </row>
    <row r="10" spans="1:9" ht="18.75" hidden="1" customHeight="1">
      <c r="B10" s="129"/>
      <c r="C10" s="41" t="s">
        <v>139</v>
      </c>
      <c r="D10" s="42" t="s">
        <v>140</v>
      </c>
      <c r="E10" s="42" t="s">
        <v>141</v>
      </c>
      <c r="F10" s="42" t="s">
        <v>140</v>
      </c>
      <c r="G10" s="42" t="s">
        <v>142</v>
      </c>
      <c r="H10" s="150"/>
      <c r="I10" s="36"/>
    </row>
    <row r="11" spans="1:9" ht="53.25" customHeight="1">
      <c r="B11" s="129" t="s">
        <v>144</v>
      </c>
      <c r="C11" s="138" t="s">
        <v>145</v>
      </c>
      <c r="D11" s="43" t="s">
        <v>146</v>
      </c>
      <c r="E11" s="43" t="s">
        <v>147</v>
      </c>
      <c r="F11" s="43"/>
      <c r="G11" s="43" t="s">
        <v>148</v>
      </c>
      <c r="H11" s="43" t="s">
        <v>149</v>
      </c>
      <c r="I11" s="36"/>
    </row>
    <row r="12" spans="1:9" ht="34.5" customHeight="1">
      <c r="B12" s="129"/>
      <c r="C12" s="139"/>
      <c r="D12" s="44" t="s">
        <v>0</v>
      </c>
      <c r="E12" s="44" t="s">
        <v>150</v>
      </c>
      <c r="F12" s="44"/>
      <c r="G12" s="44" t="s">
        <v>0</v>
      </c>
      <c r="H12" s="44" t="s">
        <v>151</v>
      </c>
      <c r="I12" s="36"/>
    </row>
    <row r="13" spans="1:9" ht="34.5" customHeight="1">
      <c r="B13" s="129"/>
      <c r="C13" s="139"/>
      <c r="D13" s="44" t="s">
        <v>152</v>
      </c>
      <c r="E13" s="44" t="s">
        <v>153</v>
      </c>
      <c r="F13" s="44" t="s">
        <v>154</v>
      </c>
      <c r="G13" s="44" t="s">
        <v>155</v>
      </c>
      <c r="H13" s="44" t="s">
        <v>156</v>
      </c>
      <c r="I13" s="36"/>
    </row>
    <row r="14" spans="1:9" ht="34.5" customHeight="1">
      <c r="B14" s="129"/>
      <c r="C14" s="139"/>
      <c r="D14" s="44" t="s">
        <v>157</v>
      </c>
      <c r="E14" s="44" t="s">
        <v>80</v>
      </c>
      <c r="F14" s="44"/>
      <c r="G14" s="44" t="s">
        <v>158</v>
      </c>
      <c r="H14" s="44" t="s">
        <v>2</v>
      </c>
      <c r="I14" s="36"/>
    </row>
    <row r="15" spans="1:9" ht="34.5" customHeight="1">
      <c r="B15" s="129"/>
      <c r="C15" s="139"/>
      <c r="D15" s="44" t="s">
        <v>2</v>
      </c>
      <c r="E15" s="44" t="s">
        <v>2</v>
      </c>
      <c r="F15" s="44"/>
      <c r="G15" s="44" t="s">
        <v>2</v>
      </c>
      <c r="H15" s="44"/>
      <c r="I15" s="36"/>
    </row>
    <row r="16" spans="1:9" ht="34.5" customHeight="1">
      <c r="B16" s="129"/>
      <c r="C16" s="139"/>
      <c r="D16" s="44" t="s">
        <v>159</v>
      </c>
      <c r="E16" s="44" t="s">
        <v>160</v>
      </c>
      <c r="F16" s="44"/>
      <c r="G16" s="44" t="s">
        <v>159</v>
      </c>
      <c r="H16" s="44" t="s">
        <v>161</v>
      </c>
      <c r="I16" s="36"/>
    </row>
    <row r="17" spans="2:9" ht="31.5" customHeight="1">
      <c r="B17" s="129"/>
      <c r="C17" s="45" t="s">
        <v>162</v>
      </c>
      <c r="D17" s="46" t="s">
        <v>140</v>
      </c>
      <c r="E17" s="44" t="s">
        <v>141</v>
      </c>
      <c r="F17" s="44"/>
      <c r="G17" s="47" t="s">
        <v>163</v>
      </c>
      <c r="H17" s="47" t="s">
        <v>140</v>
      </c>
      <c r="I17" s="36"/>
    </row>
    <row r="18" spans="2:9" ht="52.5" customHeight="1">
      <c r="B18" s="128" t="s">
        <v>164</v>
      </c>
      <c r="C18" s="130" t="s">
        <v>145</v>
      </c>
      <c r="D18" s="48" t="s">
        <v>165</v>
      </c>
      <c r="E18" s="49" t="s">
        <v>166</v>
      </c>
      <c r="F18" s="49"/>
      <c r="G18" s="48" t="s">
        <v>167</v>
      </c>
      <c r="H18" s="48" t="s">
        <v>168</v>
      </c>
      <c r="I18" s="36"/>
    </row>
    <row r="19" spans="2:9" ht="18.75" customHeight="1">
      <c r="B19" s="129"/>
      <c r="C19" s="131"/>
      <c r="D19" s="44" t="s">
        <v>124</v>
      </c>
      <c r="E19" s="44" t="s">
        <v>169</v>
      </c>
      <c r="F19" s="44"/>
      <c r="G19" s="44" t="s">
        <v>124</v>
      </c>
      <c r="H19" s="44" t="s">
        <v>93</v>
      </c>
      <c r="I19" s="36"/>
    </row>
    <row r="20" spans="2:9" ht="17.25">
      <c r="B20" s="129"/>
      <c r="C20" s="131"/>
      <c r="D20" s="44" t="s">
        <v>170</v>
      </c>
      <c r="E20" s="44" t="s">
        <v>171</v>
      </c>
      <c r="F20" s="44"/>
      <c r="G20" s="44" t="s">
        <v>172</v>
      </c>
      <c r="H20" s="44" t="s">
        <v>173</v>
      </c>
      <c r="I20" s="36"/>
    </row>
    <row r="21" spans="2:9" ht="17.25">
      <c r="B21" s="129"/>
      <c r="C21" s="131"/>
      <c r="D21" s="44" t="s">
        <v>174</v>
      </c>
      <c r="E21" s="44" t="s">
        <v>175</v>
      </c>
      <c r="F21" s="44"/>
      <c r="G21" s="44" t="s">
        <v>176</v>
      </c>
      <c r="H21" s="44" t="s">
        <v>177</v>
      </c>
      <c r="I21" s="36"/>
    </row>
    <row r="22" spans="2:9" ht="18.75" customHeight="1">
      <c r="B22" s="129"/>
      <c r="C22" s="131"/>
      <c r="D22" s="44" t="s">
        <v>178</v>
      </c>
      <c r="E22" s="44" t="s">
        <v>179</v>
      </c>
      <c r="F22" s="44"/>
      <c r="G22" s="44" t="s">
        <v>180</v>
      </c>
      <c r="H22" s="44" t="s">
        <v>181</v>
      </c>
      <c r="I22" s="36"/>
    </row>
    <row r="23" spans="2:9" ht="18.75" customHeight="1">
      <c r="B23" s="129"/>
      <c r="C23" s="131"/>
      <c r="D23" s="44" t="s">
        <v>182</v>
      </c>
      <c r="E23" s="44" t="s">
        <v>143</v>
      </c>
      <c r="F23" s="44"/>
      <c r="G23" s="44" t="s">
        <v>183</v>
      </c>
      <c r="H23" s="44" t="s">
        <v>143</v>
      </c>
      <c r="I23" s="36"/>
    </row>
    <row r="24" spans="2:9" ht="21.75" customHeight="1">
      <c r="B24" s="129"/>
      <c r="C24" s="131"/>
      <c r="D24" s="44" t="s">
        <v>184</v>
      </c>
      <c r="E24" s="44" t="s">
        <v>185</v>
      </c>
      <c r="F24" s="44"/>
      <c r="G24" s="44" t="s">
        <v>186</v>
      </c>
      <c r="H24" s="44" t="s">
        <v>187</v>
      </c>
      <c r="I24" s="36"/>
    </row>
    <row r="25" spans="2:9" s="2" customFormat="1" ht="25.5" customHeight="1">
      <c r="B25" s="129"/>
      <c r="C25" s="45" t="s">
        <v>139</v>
      </c>
      <c r="D25" s="50" t="s">
        <v>188</v>
      </c>
      <c r="E25" s="50" t="s">
        <v>189</v>
      </c>
      <c r="F25" s="50"/>
      <c r="G25" s="50" t="s">
        <v>189</v>
      </c>
      <c r="H25" s="50" t="s">
        <v>189</v>
      </c>
      <c r="I25" s="36"/>
    </row>
    <row r="26" spans="2:9" s="2" customFormat="1" ht="35.25" customHeight="1">
      <c r="B26" s="129"/>
      <c r="C26" s="51" t="s">
        <v>190</v>
      </c>
      <c r="D26" s="52" t="s">
        <v>191</v>
      </c>
      <c r="E26" s="52" t="s">
        <v>192</v>
      </c>
      <c r="F26" s="132"/>
      <c r="G26" s="52" t="s">
        <v>193</v>
      </c>
      <c r="H26" s="52" t="s">
        <v>194</v>
      </c>
      <c r="I26" s="36"/>
    </row>
    <row r="27" spans="2:9" s="2" customFormat="1" ht="18.75" customHeight="1">
      <c r="B27" s="129"/>
      <c r="C27" s="53"/>
      <c r="D27" s="54" t="s">
        <v>195</v>
      </c>
      <c r="E27" s="54" t="s">
        <v>196</v>
      </c>
      <c r="F27" s="133"/>
      <c r="G27" s="54" t="s">
        <v>196</v>
      </c>
      <c r="H27" s="54" t="s">
        <v>197</v>
      </c>
      <c r="I27" s="36"/>
    </row>
    <row r="28" spans="2:9" s="2" customFormat="1" ht="18.75" customHeight="1">
      <c r="B28" s="129"/>
      <c r="C28" s="53"/>
      <c r="D28" s="54" t="s">
        <v>198</v>
      </c>
      <c r="E28" s="54" t="s">
        <v>199</v>
      </c>
      <c r="F28" s="133"/>
      <c r="G28" s="54" t="s">
        <v>200</v>
      </c>
      <c r="H28" s="54" t="s">
        <v>201</v>
      </c>
      <c r="I28" s="36"/>
    </row>
    <row r="29" spans="2:9" s="2" customFormat="1" ht="18.75" customHeight="1">
      <c r="B29" s="129"/>
      <c r="C29" s="53"/>
      <c r="D29" s="54" t="s">
        <v>202</v>
      </c>
      <c r="E29" s="54" t="s">
        <v>202</v>
      </c>
      <c r="F29" s="133"/>
      <c r="G29" s="54" t="s">
        <v>143</v>
      </c>
      <c r="H29" s="54" t="s">
        <v>203</v>
      </c>
      <c r="I29" s="36"/>
    </row>
    <row r="30" spans="2:9" s="2" customFormat="1" ht="18.75" customHeight="1">
      <c r="B30" s="129"/>
      <c r="C30" s="53"/>
      <c r="D30" s="54" t="s">
        <v>204</v>
      </c>
      <c r="E30" s="54" t="s">
        <v>204</v>
      </c>
      <c r="F30" s="133"/>
      <c r="G30" s="54"/>
      <c r="H30" s="54"/>
      <c r="I30" s="36"/>
    </row>
    <row r="31" spans="2:9" s="2" customFormat="1" ht="18.75" customHeight="1">
      <c r="B31" s="129"/>
      <c r="C31" s="55" t="s">
        <v>139</v>
      </c>
      <c r="D31" s="54" t="s">
        <v>205</v>
      </c>
      <c r="E31" s="54" t="s">
        <v>206</v>
      </c>
      <c r="F31" s="133"/>
      <c r="G31" s="54" t="s">
        <v>207</v>
      </c>
      <c r="H31" s="54" t="s">
        <v>208</v>
      </c>
      <c r="I31" s="36"/>
    </row>
    <row r="32" spans="2:9" s="2" customFormat="1" ht="139.5" customHeight="1">
      <c r="B32" s="134"/>
      <c r="C32" s="135"/>
      <c r="D32" s="136" t="s">
        <v>209</v>
      </c>
      <c r="E32" s="137"/>
      <c r="F32" s="137"/>
      <c r="G32" s="137"/>
      <c r="H32" s="137"/>
      <c r="I32" s="36"/>
    </row>
    <row r="33" s="2" customFormat="1" ht="7.5" customHeight="1"/>
    <row r="34" s="2" customFormat="1" ht="12.75" customHeight="1"/>
    <row r="35" s="2" customFormat="1" ht="12.75" customHeight="1"/>
    <row r="36" s="2" customFormat="1" ht="12.75" customHeight="1"/>
    <row r="37" s="2" customFormat="1" ht="12.75" customHeight="1"/>
    <row r="38" s="2" customFormat="1" ht="12.75" customHeight="1"/>
    <row r="39" s="2" customFormat="1" ht="12.75" customHeight="1"/>
    <row r="40" s="2" customFormat="1" ht="12.75" customHeight="1"/>
    <row r="41" s="2" customFormat="1" ht="12.75" customHeight="1"/>
    <row r="42" s="2" customFormat="1" ht="12.75" customHeight="1"/>
    <row r="43" s="2" customFormat="1" ht="12.75" customHeight="1"/>
    <row r="44" s="2" customFormat="1" ht="12.75" customHeight="1"/>
    <row r="45" s="2" customFormat="1" ht="12.75" customHeight="1"/>
    <row r="46" s="2" customFormat="1" ht="12.75" customHeight="1"/>
    <row r="47" s="2" customFormat="1" ht="12.75" customHeight="1"/>
    <row r="48" s="2" customFormat="1" ht="12.75" customHeight="1"/>
    <row r="49" s="2" customFormat="1" ht="12.75" customHeight="1"/>
    <row r="50" s="2" customFormat="1" ht="12.75" customHeight="1"/>
    <row r="51" s="2" customFormat="1" ht="12.75" customHeight="1"/>
    <row r="52" s="2" customFormat="1" ht="12.75" customHeight="1"/>
    <row r="53" s="2" customFormat="1" ht="12.75" customHeight="1"/>
    <row r="54" s="2" customFormat="1" ht="12.75" customHeight="1"/>
    <row r="55" s="2" customFormat="1" ht="12.75" customHeight="1"/>
    <row r="56" s="2" customFormat="1" ht="12.75" customHeight="1"/>
    <row r="57" s="2" customFormat="1" ht="12.75" customHeight="1"/>
    <row r="58" s="2" customFormat="1" ht="12.75" customHeight="1"/>
    <row r="59" s="2" customFormat="1" ht="12.75" customHeight="1"/>
    <row r="60" s="2" customFormat="1" ht="12.75" customHeight="1"/>
    <row r="61" s="2" customFormat="1" ht="12.75" customHeight="1"/>
    <row r="62" s="2" customFormat="1" ht="12.75" customHeight="1"/>
    <row r="63" s="2" customFormat="1" ht="12.75" customHeight="1"/>
    <row r="64" s="2" customFormat="1" ht="12.75" customHeight="1"/>
    <row r="65" s="2" customFormat="1" ht="12.75" customHeight="1"/>
    <row r="66" s="2" customFormat="1" ht="12.75" customHeight="1"/>
    <row r="67" s="2" customFormat="1" ht="12.75" customHeight="1"/>
    <row r="68" s="2" customFormat="1" ht="12.75" customHeight="1"/>
    <row r="69" s="2" customFormat="1" ht="12.75" customHeight="1"/>
    <row r="70" s="2" customFormat="1" ht="12.75" customHeight="1"/>
    <row r="71" s="2" customFormat="1" ht="12.75" customHeight="1"/>
    <row r="72" s="2" customFormat="1" ht="12.75" customHeight="1"/>
    <row r="73" s="2" customFormat="1" ht="12.75" customHeight="1"/>
    <row r="74" s="2" customFormat="1" ht="12.75" customHeight="1"/>
    <row r="75" s="2" customFormat="1" ht="12.75" customHeight="1"/>
    <row r="76" s="2" customFormat="1" ht="12.75" customHeight="1"/>
    <row r="77" s="2" customFormat="1" ht="12.75" customHeight="1"/>
    <row r="78" s="2" customFormat="1" ht="12.75" customHeight="1"/>
    <row r="79" s="2" customFormat="1" ht="12.75" customHeight="1"/>
    <row r="80" s="2" customFormat="1" ht="12.75" customHeight="1"/>
    <row r="81" s="2" customFormat="1" ht="12.75" customHeight="1"/>
    <row r="82" s="2" customFormat="1" ht="12.75" customHeight="1"/>
    <row r="83" s="2" customFormat="1" ht="12.75" customHeight="1"/>
    <row r="84" s="2" customFormat="1" ht="12.75" customHeight="1"/>
    <row r="85" s="2" customFormat="1" ht="12.75" customHeight="1"/>
    <row r="86" s="2" customFormat="1" ht="12.75" customHeight="1"/>
    <row r="87" s="2" customFormat="1" ht="12.75" customHeight="1"/>
    <row r="88" s="2" customFormat="1" ht="12.75" customHeight="1"/>
    <row r="89" s="2" customFormat="1" ht="12.75" customHeight="1"/>
    <row r="90" s="2" customFormat="1" ht="12.75" customHeight="1"/>
    <row r="91" s="2" customFormat="1" ht="12.75" customHeight="1"/>
    <row r="92" s="2" customFormat="1" ht="12.75" customHeight="1"/>
    <row r="93" s="2" customFormat="1" ht="12.75" customHeight="1"/>
    <row r="94" s="2" customFormat="1" ht="12.75" customHeight="1"/>
    <row r="95" s="2" customFormat="1" ht="12.75" customHeight="1"/>
    <row r="96" s="2" customFormat="1" ht="12.75" customHeight="1"/>
    <row r="97" s="2" customFormat="1" ht="12.75" customHeight="1"/>
    <row r="98" s="2" customFormat="1" ht="12.75" customHeight="1"/>
    <row r="99" s="2" customFormat="1" ht="12.75" customHeight="1"/>
    <row r="100" s="2" customFormat="1" ht="12.75" customHeight="1"/>
    <row r="101" s="2" customFormat="1" ht="12.75" customHeight="1"/>
    <row r="102" s="2" customFormat="1" ht="12.75" customHeight="1"/>
    <row r="103" s="2" customFormat="1" ht="12.75" customHeight="1"/>
    <row r="104" s="2" customFormat="1" ht="12.75" customHeight="1"/>
    <row r="105" s="2" customFormat="1" ht="12.75" customHeight="1"/>
    <row r="106" s="2" customFormat="1" ht="12.75" customHeight="1"/>
    <row r="107" s="2" customFormat="1" ht="12.75" customHeight="1"/>
    <row r="108" s="2" customFormat="1" ht="12.75" customHeight="1"/>
    <row r="109" s="2" customFormat="1" ht="12.75" customHeight="1"/>
    <row r="110" s="2" customFormat="1" ht="12.75" customHeight="1"/>
    <row r="111" s="2" customFormat="1" ht="12.75" customHeight="1"/>
    <row r="112" s="2" customFormat="1" ht="12.75" customHeight="1"/>
    <row r="113" s="2" customFormat="1" ht="12.75" customHeight="1"/>
    <row r="114" s="2" customFormat="1" ht="12.75" customHeight="1"/>
    <row r="115" s="2" customFormat="1" ht="12.75" customHeight="1"/>
    <row r="116" s="2" customFormat="1" ht="12.75" customHeight="1"/>
    <row r="117" s="2" customFormat="1" ht="12.75" customHeight="1"/>
    <row r="118" s="2" customFormat="1" ht="12.75" customHeight="1"/>
    <row r="119" s="2" customFormat="1" ht="12.75" customHeight="1"/>
    <row r="120" s="2" customFormat="1" ht="12.75" customHeight="1"/>
    <row r="121" s="2" customFormat="1" ht="12.75" customHeight="1"/>
    <row r="122" s="2" customFormat="1" ht="12.75" customHeight="1"/>
    <row r="123" s="2" customFormat="1" ht="12.75" customHeight="1"/>
    <row r="124" s="2" customFormat="1" ht="12.75" customHeight="1"/>
    <row r="125" s="2" customFormat="1" ht="12.75" customHeight="1"/>
    <row r="126" s="2" customFormat="1" ht="12.75" customHeight="1"/>
    <row r="127" s="2" customFormat="1" ht="12.75" customHeight="1"/>
    <row r="128" s="2" customFormat="1" ht="12.75" customHeight="1"/>
    <row r="129" spans="4:4" s="2" customFormat="1" ht="12.75" customHeight="1"/>
    <row r="130" spans="4:4" s="2" customFormat="1" ht="12.75" customHeight="1"/>
    <row r="131" spans="4:4" s="2" customFormat="1" ht="12.75" customHeight="1"/>
    <row r="132" spans="4:4" s="2" customFormat="1" ht="12.75" customHeight="1"/>
    <row r="133" spans="4:4" s="2" customFormat="1" ht="12.75" customHeight="1"/>
    <row r="134" spans="4:4" s="2" customFormat="1" ht="12.75" customHeight="1"/>
    <row r="135" spans="4:4" s="2" customFormat="1" ht="12.75" customHeight="1"/>
    <row r="136" spans="4:4" s="2" customFormat="1" ht="12.75" customHeight="1"/>
    <row r="137" spans="4:4" s="2" customFormat="1" ht="12.75" customHeight="1"/>
    <row r="138" spans="4:4" s="2" customFormat="1" ht="12.75" customHeight="1"/>
    <row r="139" spans="4:4" s="2" customFormat="1" ht="12.75" customHeight="1"/>
    <row r="140" spans="4:4" s="2" customFormat="1" ht="12.75" customHeight="1"/>
    <row r="141" spans="4:4" s="2" customFormat="1" ht="12.75" customHeight="1"/>
    <row r="142" spans="4:4" s="2" customFormat="1" ht="12.75" customHeight="1">
      <c r="D142" s="2" t="s">
        <v>210</v>
      </c>
    </row>
    <row r="143" spans="4:4" s="2" customFormat="1" ht="12.75" customHeight="1"/>
    <row r="144" spans="4:4" s="2" customFormat="1" ht="12.75" customHeight="1"/>
    <row r="145" s="2" customFormat="1" ht="12.75" customHeight="1"/>
    <row r="146" s="2" customFormat="1" ht="12.75" customHeight="1"/>
    <row r="147" s="2" customFormat="1" ht="12.75" customHeight="1"/>
    <row r="148" s="2" customFormat="1" ht="12.75" customHeight="1"/>
    <row r="149" s="2" customFormat="1" ht="12.75" customHeight="1"/>
    <row r="150" s="2" customFormat="1" ht="12.75" customHeight="1"/>
    <row r="151" s="2" customFormat="1" ht="12.75" customHeight="1"/>
    <row r="152" s="2" customFormat="1" ht="12.75" customHeight="1"/>
    <row r="153" s="2" customFormat="1" ht="12.75" customHeight="1"/>
    <row r="154" s="2" customFormat="1" ht="12.75" customHeight="1"/>
    <row r="155" s="2" customFormat="1" ht="12.75" customHeight="1"/>
    <row r="156" s="2" customFormat="1" ht="12.75" customHeight="1"/>
    <row r="157" s="2" customFormat="1" ht="12.75" customHeight="1"/>
    <row r="158" s="2" customFormat="1" ht="12.75" customHeight="1"/>
    <row r="159" s="2" customFormat="1" ht="12.75" customHeight="1"/>
    <row r="160" s="2" customFormat="1" ht="12.75" customHeight="1"/>
    <row r="161" s="2" customFormat="1" ht="12.75" customHeight="1"/>
    <row r="162" s="2" customFormat="1" ht="12.75" customHeight="1"/>
    <row r="163" s="2" customFormat="1" ht="12.75" customHeight="1"/>
    <row r="164" s="2" customFormat="1" ht="12.75" customHeight="1"/>
    <row r="165" s="2" customFormat="1" ht="12.75" customHeight="1"/>
    <row r="166" s="2" customFormat="1" ht="12.75" customHeight="1"/>
    <row r="167" s="2" customFormat="1" ht="12.75" customHeight="1"/>
    <row r="168" s="2" customFormat="1" ht="12.75" customHeight="1"/>
    <row r="169" s="2" customFormat="1" ht="12.75" customHeight="1"/>
    <row r="170" s="2" customFormat="1" ht="12.75" customHeight="1"/>
    <row r="171" s="2" customFormat="1" ht="12.75" customHeight="1"/>
    <row r="172" s="2" customFormat="1" ht="12.75" customHeight="1"/>
    <row r="173" s="2" customFormat="1" ht="12.75" customHeight="1"/>
    <row r="174" s="2" customFormat="1" ht="12.75" customHeight="1"/>
    <row r="175" s="2" customFormat="1" ht="12.75" customHeight="1"/>
    <row r="176" s="2" customFormat="1" ht="12.75" customHeight="1"/>
    <row r="177" s="2" customFormat="1" ht="12.75" customHeight="1"/>
    <row r="178" s="2" customFormat="1" ht="12.75" customHeight="1"/>
    <row r="179" s="2" customFormat="1" ht="12.75" customHeight="1"/>
    <row r="180" s="2" customFormat="1" ht="12.75" customHeight="1"/>
    <row r="181" s="2" customFormat="1" ht="12.75" customHeight="1"/>
    <row r="182" s="2" customFormat="1" ht="12.75" customHeight="1"/>
    <row r="183" s="2" customFormat="1" ht="12.75" customHeight="1"/>
    <row r="184" s="2" customFormat="1" ht="12.75" customHeight="1"/>
    <row r="185" s="2" customFormat="1" ht="12.75" customHeight="1"/>
    <row r="186" s="2" customFormat="1" ht="12.75" customHeight="1"/>
    <row r="187" s="2" customFormat="1" ht="12.75" customHeight="1"/>
    <row r="486" spans="121:127" ht="12.75" customHeight="1">
      <c r="DQ486" s="1">
        <v>250000</v>
      </c>
    </row>
    <row r="487" spans="121:127" ht="12.75" customHeight="1">
      <c r="DW487" s="1">
        <v>1100000</v>
      </c>
    </row>
  </sheetData>
  <mergeCells count="12">
    <mergeCell ref="B11:B17"/>
    <mergeCell ref="C11:C16"/>
    <mergeCell ref="B1:H1"/>
    <mergeCell ref="B2:C3"/>
    <mergeCell ref="B4:B10"/>
    <mergeCell ref="C4:C9"/>
    <mergeCell ref="H4:H10"/>
    <mergeCell ref="B18:B31"/>
    <mergeCell ref="C18:C24"/>
    <mergeCell ref="F26:F31"/>
    <mergeCell ref="B32:C32"/>
    <mergeCell ref="D32:H32"/>
  </mergeCells>
  <phoneticPr fontId="2" type="noConversion"/>
  <printOptions horizontalCentered="1" verticalCentered="1"/>
  <pageMargins left="0.23622047244094491" right="0.23622047244094491" top="0.19685039370078741" bottom="0.19685039370078741" header="0.31496062992125984" footer="0.31496062992125984"/>
  <pageSetup paperSize="8" scale="95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6"/>
  <sheetViews>
    <sheetView view="pageBreakPreview" zoomScale="80" zoomScaleNormal="100" zoomScaleSheetLayoutView="80" workbookViewId="0">
      <selection activeCell="I22" sqref="I22"/>
    </sheetView>
  </sheetViews>
  <sheetFormatPr defaultColWidth="9" defaultRowHeight="12.75" customHeight="1"/>
  <cols>
    <col min="1" max="1" width="1.625" style="2" customWidth="1"/>
    <col min="2" max="2" width="4" style="1" customWidth="1"/>
    <col min="3" max="3" width="3.75" style="1" customWidth="1"/>
    <col min="4" max="10" width="23.125" style="1" customWidth="1"/>
    <col min="11" max="30" width="9" style="2"/>
    <col min="31" max="16384" width="9" style="1"/>
  </cols>
  <sheetData>
    <row r="1" spans="2:10" ht="92.25" customHeight="1">
      <c r="B1" s="166"/>
      <c r="C1" s="166"/>
      <c r="D1" s="166"/>
      <c r="E1" s="166"/>
      <c r="F1" s="166"/>
      <c r="G1" s="166"/>
      <c r="H1" s="166"/>
      <c r="I1" s="166"/>
      <c r="J1" s="56"/>
    </row>
    <row r="2" spans="2:10" ht="15" customHeight="1">
      <c r="B2" s="167" t="s">
        <v>113</v>
      </c>
      <c r="C2" s="167"/>
      <c r="D2" s="57" t="s">
        <v>17</v>
      </c>
      <c r="E2" s="57" t="s">
        <v>211</v>
      </c>
      <c r="F2" s="57" t="s">
        <v>212</v>
      </c>
      <c r="G2" s="57" t="s">
        <v>213</v>
      </c>
      <c r="H2" s="57" t="s">
        <v>214</v>
      </c>
      <c r="I2" s="57" t="s">
        <v>3</v>
      </c>
      <c r="J2" s="57" t="s">
        <v>4</v>
      </c>
    </row>
    <row r="3" spans="2:10" ht="15" customHeight="1">
      <c r="B3" s="167"/>
      <c r="C3" s="167"/>
      <c r="D3" s="58">
        <v>45425</v>
      </c>
      <c r="E3" s="58">
        <v>45426</v>
      </c>
      <c r="F3" s="58">
        <v>45427</v>
      </c>
      <c r="G3" s="58">
        <v>45428</v>
      </c>
      <c r="H3" s="58">
        <v>45429</v>
      </c>
      <c r="I3" s="58">
        <v>45430</v>
      </c>
      <c r="J3" s="58">
        <v>45431</v>
      </c>
    </row>
    <row r="4" spans="2:10" ht="52.5" customHeight="1">
      <c r="B4" s="168" t="s">
        <v>215</v>
      </c>
      <c r="C4" s="169"/>
      <c r="D4" s="59" t="s">
        <v>216</v>
      </c>
      <c r="E4" s="60" t="s">
        <v>217</v>
      </c>
      <c r="F4" s="60" t="s">
        <v>218</v>
      </c>
      <c r="G4" s="60" t="s">
        <v>219</v>
      </c>
      <c r="H4" s="60" t="s">
        <v>220</v>
      </c>
      <c r="I4" s="60" t="s">
        <v>221</v>
      </c>
      <c r="J4" s="60" t="s">
        <v>222</v>
      </c>
    </row>
    <row r="5" spans="2:10" ht="20.25" customHeight="1">
      <c r="B5" s="168"/>
      <c r="C5" s="169"/>
      <c r="D5" s="61" t="s">
        <v>223</v>
      </c>
      <c r="E5" s="62" t="s">
        <v>223</v>
      </c>
      <c r="F5" s="62" t="s">
        <v>223</v>
      </c>
      <c r="G5" s="62" t="s">
        <v>223</v>
      </c>
      <c r="H5" s="62" t="s">
        <v>223</v>
      </c>
      <c r="I5" s="62" t="s">
        <v>224</v>
      </c>
      <c r="J5" s="15" t="s">
        <v>223</v>
      </c>
    </row>
    <row r="6" spans="2:10" ht="31.5" customHeight="1">
      <c r="B6" s="168"/>
      <c r="C6" s="169"/>
      <c r="D6" s="61" t="s">
        <v>225</v>
      </c>
      <c r="E6" s="62" t="s">
        <v>226</v>
      </c>
      <c r="F6" s="62" t="s">
        <v>227</v>
      </c>
      <c r="G6" s="62" t="s">
        <v>228</v>
      </c>
      <c r="H6" s="62" t="s">
        <v>229</v>
      </c>
      <c r="I6" s="63" t="s">
        <v>294</v>
      </c>
      <c r="J6" s="15" t="s">
        <v>230</v>
      </c>
    </row>
    <row r="7" spans="2:10" ht="20.25" customHeight="1">
      <c r="B7" s="168"/>
      <c r="C7" s="169"/>
      <c r="D7" s="61" t="s">
        <v>231</v>
      </c>
      <c r="E7" s="62" t="s">
        <v>232</v>
      </c>
      <c r="F7" s="62" t="s">
        <v>233</v>
      </c>
      <c r="G7" s="62" t="s">
        <v>234</v>
      </c>
      <c r="H7" s="62" t="s">
        <v>235</v>
      </c>
      <c r="I7" s="62" t="s">
        <v>236</v>
      </c>
      <c r="J7" s="14" t="s">
        <v>237</v>
      </c>
    </row>
    <row r="8" spans="2:10" ht="20.25" customHeight="1">
      <c r="B8" s="168"/>
      <c r="C8" s="169"/>
      <c r="D8" s="61" t="s">
        <v>2</v>
      </c>
      <c r="E8" s="62" t="s">
        <v>2</v>
      </c>
      <c r="F8" s="62" t="s">
        <v>2</v>
      </c>
      <c r="G8" s="62" t="s">
        <v>2</v>
      </c>
      <c r="H8" s="62" t="s">
        <v>2</v>
      </c>
      <c r="I8" s="62" t="s">
        <v>238</v>
      </c>
      <c r="J8" s="14" t="s">
        <v>110</v>
      </c>
    </row>
    <row r="9" spans="2:10" ht="12.75" customHeight="1">
      <c r="B9" s="168" t="s">
        <v>239</v>
      </c>
      <c r="C9" s="169"/>
      <c r="D9" s="64" t="s">
        <v>7</v>
      </c>
      <c r="E9" s="65" t="s">
        <v>7</v>
      </c>
      <c r="F9" s="65" t="s">
        <v>7</v>
      </c>
      <c r="G9" s="65" t="s">
        <v>7</v>
      </c>
      <c r="H9" s="65" t="s">
        <v>7</v>
      </c>
      <c r="I9" s="65" t="s">
        <v>7</v>
      </c>
      <c r="J9" s="18" t="s">
        <v>1</v>
      </c>
    </row>
    <row r="10" spans="2:10" ht="12.75" customHeight="1">
      <c r="B10" s="168"/>
      <c r="C10" s="169"/>
      <c r="D10" s="61" t="s">
        <v>8</v>
      </c>
      <c r="E10" s="62" t="s">
        <v>8</v>
      </c>
      <c r="F10" s="62" t="s">
        <v>8</v>
      </c>
      <c r="G10" s="62" t="s">
        <v>8</v>
      </c>
      <c r="H10" s="62" t="s">
        <v>8</v>
      </c>
      <c r="I10" s="62" t="s">
        <v>8</v>
      </c>
      <c r="J10" s="62" t="s">
        <v>8</v>
      </c>
    </row>
    <row r="11" spans="2:10" ht="12.75" customHeight="1">
      <c r="B11" s="168"/>
      <c r="C11" s="169"/>
      <c r="D11" s="66" t="s">
        <v>9</v>
      </c>
      <c r="E11" s="67" t="s">
        <v>9</v>
      </c>
      <c r="F11" s="67" t="s">
        <v>9</v>
      </c>
      <c r="G11" s="67" t="s">
        <v>9</v>
      </c>
      <c r="H11" s="67" t="s">
        <v>9</v>
      </c>
      <c r="I11" s="67" t="s">
        <v>9</v>
      </c>
      <c r="J11" s="67" t="s">
        <v>9</v>
      </c>
    </row>
    <row r="12" spans="2:10" ht="12.75" customHeight="1">
      <c r="B12" s="168" t="s">
        <v>240</v>
      </c>
      <c r="C12" s="169"/>
      <c r="D12" s="68" t="s">
        <v>5</v>
      </c>
      <c r="E12" s="69" t="s">
        <v>5</v>
      </c>
      <c r="F12" s="69" t="s">
        <v>5</v>
      </c>
      <c r="G12" s="69" t="s">
        <v>5</v>
      </c>
      <c r="H12" s="69" t="s">
        <v>5</v>
      </c>
      <c r="I12" s="69" t="s">
        <v>5</v>
      </c>
      <c r="J12" s="69" t="s">
        <v>5</v>
      </c>
    </row>
    <row r="13" spans="2:10" ht="35.25" customHeight="1">
      <c r="B13" s="168" t="s">
        <v>241</v>
      </c>
      <c r="C13" s="169"/>
      <c r="D13" s="61" t="s">
        <v>242</v>
      </c>
      <c r="E13" s="62" t="s">
        <v>243</v>
      </c>
      <c r="F13" s="181" t="s">
        <v>244</v>
      </c>
      <c r="G13" s="62" t="s">
        <v>244</v>
      </c>
      <c r="H13" s="62" t="s">
        <v>243</v>
      </c>
      <c r="I13" s="180" t="s">
        <v>244</v>
      </c>
      <c r="J13" s="180" t="s">
        <v>245</v>
      </c>
    </row>
    <row r="14" spans="2:10" ht="13.5">
      <c r="B14" s="168" t="s">
        <v>240</v>
      </c>
      <c r="C14" s="169"/>
      <c r="D14" s="68" t="s">
        <v>5</v>
      </c>
      <c r="E14" s="69" t="s">
        <v>5</v>
      </c>
      <c r="F14" s="180"/>
      <c r="G14" s="69" t="s">
        <v>5</v>
      </c>
      <c r="H14" s="69" t="s">
        <v>5</v>
      </c>
      <c r="I14" s="180"/>
      <c r="J14" s="180"/>
    </row>
    <row r="15" spans="2:10" ht="34.5" customHeight="1">
      <c r="B15" s="168" t="s">
        <v>246</v>
      </c>
      <c r="C15" s="169"/>
      <c r="D15" s="70" t="s">
        <v>247</v>
      </c>
      <c r="E15" s="71" t="s">
        <v>247</v>
      </c>
      <c r="F15" s="182"/>
      <c r="G15" s="71" t="s">
        <v>296</v>
      </c>
      <c r="H15" s="71" t="s">
        <v>247</v>
      </c>
      <c r="I15" s="180"/>
      <c r="J15" s="180"/>
    </row>
    <row r="16" spans="2:10" ht="13.5">
      <c r="B16" s="168" t="s">
        <v>240</v>
      </c>
      <c r="C16" s="169"/>
      <c r="D16" s="68" t="s">
        <v>248</v>
      </c>
      <c r="E16" s="69" t="s">
        <v>248</v>
      </c>
      <c r="F16" s="69" t="s">
        <v>248</v>
      </c>
      <c r="G16" s="69" t="s">
        <v>248</v>
      </c>
      <c r="H16" s="69" t="s">
        <v>248</v>
      </c>
      <c r="I16" s="69" t="s">
        <v>5</v>
      </c>
      <c r="J16" s="69" t="s">
        <v>5</v>
      </c>
    </row>
    <row r="17" spans="2:16" ht="36" customHeight="1">
      <c r="B17" s="170" t="s">
        <v>60</v>
      </c>
      <c r="C17" s="171"/>
      <c r="D17" s="72" t="s">
        <v>249</v>
      </c>
      <c r="E17" s="73" t="s">
        <v>250</v>
      </c>
      <c r="F17" s="73" t="s">
        <v>251</v>
      </c>
      <c r="G17" s="73" t="s">
        <v>252</v>
      </c>
      <c r="H17" s="73" t="s">
        <v>253</v>
      </c>
      <c r="I17" s="73" t="s">
        <v>254</v>
      </c>
      <c r="J17" s="73" t="s">
        <v>295</v>
      </c>
      <c r="P17" s="73"/>
    </row>
    <row r="18" spans="2:16" ht="21" customHeight="1">
      <c r="B18" s="172"/>
      <c r="C18" s="173"/>
      <c r="D18" s="61" t="s">
        <v>223</v>
      </c>
      <c r="E18" s="62" t="s">
        <v>223</v>
      </c>
      <c r="F18" s="62" t="s">
        <v>255</v>
      </c>
      <c r="G18" s="62" t="s">
        <v>223</v>
      </c>
      <c r="H18" s="62" t="s">
        <v>223</v>
      </c>
      <c r="I18" s="16" t="s">
        <v>223</v>
      </c>
      <c r="J18" s="62" t="s">
        <v>223</v>
      </c>
      <c r="M18" s="73"/>
      <c r="P18" s="62"/>
    </row>
    <row r="19" spans="2:16" ht="32.25" customHeight="1">
      <c r="B19" s="172"/>
      <c r="C19" s="173"/>
      <c r="D19" s="61" t="s">
        <v>256</v>
      </c>
      <c r="E19" s="62" t="s">
        <v>257</v>
      </c>
      <c r="F19" s="62" t="s">
        <v>258</v>
      </c>
      <c r="G19" s="62" t="s">
        <v>259</v>
      </c>
      <c r="H19" s="63" t="s">
        <v>260</v>
      </c>
      <c r="I19" s="16" t="s">
        <v>261</v>
      </c>
      <c r="J19" s="62" t="s">
        <v>262</v>
      </c>
      <c r="M19" s="62"/>
      <c r="P19" s="63"/>
    </row>
    <row r="20" spans="2:16" ht="27" customHeight="1">
      <c r="B20" s="172"/>
      <c r="C20" s="173"/>
      <c r="D20" s="61" t="s">
        <v>263</v>
      </c>
      <c r="E20" s="63" t="s">
        <v>264</v>
      </c>
      <c r="F20" s="63" t="s">
        <v>265</v>
      </c>
      <c r="G20" s="63" t="s">
        <v>266</v>
      </c>
      <c r="H20" s="62" t="s">
        <v>267</v>
      </c>
      <c r="I20" s="16" t="s">
        <v>268</v>
      </c>
      <c r="J20" s="62" t="s">
        <v>269</v>
      </c>
      <c r="M20" s="62"/>
      <c r="P20" s="63"/>
    </row>
    <row r="21" spans="2:16" ht="21" customHeight="1">
      <c r="B21" s="172"/>
      <c r="C21" s="173"/>
      <c r="D21" s="61" t="s">
        <v>238</v>
      </c>
      <c r="E21" s="62" t="s">
        <v>238</v>
      </c>
      <c r="F21" s="62" t="s">
        <v>270</v>
      </c>
      <c r="G21" s="62" t="s">
        <v>238</v>
      </c>
      <c r="H21" s="62" t="s">
        <v>238</v>
      </c>
      <c r="I21" s="74" t="s">
        <v>11</v>
      </c>
      <c r="J21" s="62" t="s">
        <v>238</v>
      </c>
      <c r="M21" s="62"/>
      <c r="P21" s="62"/>
    </row>
    <row r="22" spans="2:16" ht="12.75" customHeight="1">
      <c r="B22" s="174"/>
      <c r="C22" s="175"/>
      <c r="D22" s="61" t="s">
        <v>1</v>
      </c>
      <c r="E22" s="62" t="s">
        <v>1</v>
      </c>
      <c r="F22" s="62" t="s">
        <v>1</v>
      </c>
      <c r="G22" s="62" t="s">
        <v>1</v>
      </c>
      <c r="H22" s="62" t="s">
        <v>1</v>
      </c>
      <c r="I22" s="18" t="s">
        <v>1</v>
      </c>
      <c r="J22" s="62" t="s">
        <v>1</v>
      </c>
      <c r="M22" s="62"/>
    </row>
    <row r="23" spans="2:16" ht="12.75" customHeight="1">
      <c r="B23" s="169" t="s">
        <v>240</v>
      </c>
      <c r="C23" s="176"/>
      <c r="D23" s="68" t="s">
        <v>5</v>
      </c>
      <c r="E23" s="69" t="s">
        <v>5</v>
      </c>
      <c r="F23" s="69" t="s">
        <v>5</v>
      </c>
      <c r="G23" s="69" t="s">
        <v>5</v>
      </c>
      <c r="H23" s="69" t="s">
        <v>5</v>
      </c>
      <c r="I23" s="69" t="s">
        <v>5</v>
      </c>
      <c r="J23" s="69" t="s">
        <v>5</v>
      </c>
      <c r="M23" s="62"/>
    </row>
    <row r="24" spans="2:16" ht="30.75" customHeight="1">
      <c r="B24" s="170" t="s">
        <v>85</v>
      </c>
      <c r="C24" s="171"/>
      <c r="D24" s="75" t="s">
        <v>271</v>
      </c>
      <c r="E24" s="76" t="s">
        <v>272</v>
      </c>
      <c r="F24" s="76" t="s">
        <v>273</v>
      </c>
      <c r="G24" s="76" t="s">
        <v>274</v>
      </c>
      <c r="H24" s="76" t="s">
        <v>275</v>
      </c>
      <c r="I24" s="76" t="s">
        <v>276</v>
      </c>
      <c r="J24" s="73" t="s">
        <v>277</v>
      </c>
      <c r="M24" s="76"/>
    </row>
    <row r="25" spans="2:16" ht="27.75" customHeight="1">
      <c r="B25" s="172"/>
      <c r="C25" s="173"/>
      <c r="D25" s="77" t="s">
        <v>278</v>
      </c>
      <c r="E25" s="62" t="s">
        <v>223</v>
      </c>
      <c r="F25" s="62" t="s">
        <v>223</v>
      </c>
      <c r="G25" s="62" t="s">
        <v>223</v>
      </c>
      <c r="H25" s="14" t="s">
        <v>279</v>
      </c>
      <c r="I25" s="62" t="s">
        <v>223</v>
      </c>
      <c r="J25" s="62" t="s">
        <v>223</v>
      </c>
      <c r="M25" s="14"/>
    </row>
    <row r="26" spans="2:16" ht="27" customHeight="1">
      <c r="B26" s="172"/>
      <c r="C26" s="173"/>
      <c r="D26" s="61" t="s">
        <v>280</v>
      </c>
      <c r="E26" s="62" t="s">
        <v>281</v>
      </c>
      <c r="F26" s="63" t="s">
        <v>282</v>
      </c>
      <c r="G26" s="63" t="s">
        <v>283</v>
      </c>
      <c r="H26" s="62" t="s">
        <v>284</v>
      </c>
      <c r="I26" s="62" t="s">
        <v>285</v>
      </c>
      <c r="J26" s="62" t="s">
        <v>286</v>
      </c>
      <c r="M26" s="14"/>
    </row>
    <row r="27" spans="2:16" ht="27" customHeight="1">
      <c r="B27" s="172"/>
      <c r="C27" s="173"/>
      <c r="D27" s="61" t="s">
        <v>270</v>
      </c>
      <c r="E27" s="62" t="s">
        <v>287</v>
      </c>
      <c r="F27" s="63" t="s">
        <v>288</v>
      </c>
      <c r="G27" s="62" t="s">
        <v>289</v>
      </c>
      <c r="H27" s="14" t="s">
        <v>238</v>
      </c>
      <c r="I27" s="62" t="s">
        <v>290</v>
      </c>
      <c r="J27" s="62" t="s">
        <v>291</v>
      </c>
      <c r="M27" s="14"/>
    </row>
    <row r="28" spans="2:16" ht="18" customHeight="1">
      <c r="B28" s="172"/>
      <c r="C28" s="173"/>
      <c r="D28" s="61"/>
      <c r="E28" s="62" t="s">
        <v>238</v>
      </c>
      <c r="F28" s="62" t="s">
        <v>238</v>
      </c>
      <c r="G28" s="62" t="s">
        <v>270</v>
      </c>
      <c r="H28" s="14"/>
      <c r="I28" s="62"/>
      <c r="J28" s="62" t="s">
        <v>292</v>
      </c>
      <c r="M28" s="14"/>
    </row>
    <row r="29" spans="2:16" ht="12.75" customHeight="1">
      <c r="B29" s="174"/>
      <c r="C29" s="175"/>
      <c r="D29" s="66" t="s">
        <v>1</v>
      </c>
      <c r="E29" s="67" t="s">
        <v>1</v>
      </c>
      <c r="F29" s="67" t="s">
        <v>1</v>
      </c>
      <c r="G29" s="67" t="s">
        <v>1</v>
      </c>
      <c r="H29" s="67" t="s">
        <v>1</v>
      </c>
      <c r="I29" s="67" t="s">
        <v>1</v>
      </c>
      <c r="J29" s="67" t="s">
        <v>1</v>
      </c>
    </row>
    <row r="30" spans="2:16" ht="12.75" customHeight="1">
      <c r="B30" s="169" t="s">
        <v>240</v>
      </c>
      <c r="C30" s="176"/>
      <c r="D30" s="66" t="s">
        <v>5</v>
      </c>
      <c r="E30" s="67" t="s">
        <v>5</v>
      </c>
      <c r="F30" s="67" t="s">
        <v>5</v>
      </c>
      <c r="G30" s="69" t="s">
        <v>5</v>
      </c>
      <c r="H30" s="67" t="s">
        <v>5</v>
      </c>
      <c r="I30" s="67" t="s">
        <v>5</v>
      </c>
      <c r="J30" s="67" t="s">
        <v>5</v>
      </c>
    </row>
    <row r="31" spans="2:16" ht="84.75" customHeight="1">
      <c r="B31" s="177"/>
      <c r="C31" s="178"/>
      <c r="D31" s="179" t="s">
        <v>293</v>
      </c>
      <c r="E31" s="179"/>
      <c r="F31" s="179"/>
      <c r="G31" s="179"/>
      <c r="H31" s="179"/>
      <c r="I31" s="179"/>
      <c r="J31" s="179"/>
    </row>
    <row r="32" spans="2:16" ht="7.5" customHeight="1">
      <c r="B32" s="2"/>
      <c r="C32" s="2"/>
      <c r="D32" s="2"/>
      <c r="E32" s="2"/>
      <c r="F32" s="2"/>
      <c r="G32" s="2"/>
      <c r="H32" s="2"/>
      <c r="I32" s="2"/>
      <c r="J32" s="2"/>
    </row>
    <row r="33" spans="2:10" ht="12.75" customHeight="1">
      <c r="B33" s="2"/>
      <c r="C33" s="2"/>
      <c r="D33" s="2"/>
      <c r="E33" s="2"/>
      <c r="F33" s="2"/>
      <c r="G33" s="2"/>
      <c r="H33" s="2"/>
      <c r="I33" s="2"/>
      <c r="J33" s="2"/>
    </row>
    <row r="34" spans="2:10" ht="12.75" customHeight="1">
      <c r="B34" s="2"/>
      <c r="C34" s="2"/>
      <c r="D34" s="2"/>
      <c r="E34" s="2"/>
      <c r="F34" s="2"/>
      <c r="G34" s="2"/>
      <c r="H34" s="2"/>
      <c r="I34" s="2"/>
      <c r="J34" s="2"/>
    </row>
    <row r="35" spans="2:10" ht="12.75" customHeight="1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>
      <c r="B186" s="2"/>
      <c r="C186" s="2"/>
      <c r="D186" s="2"/>
      <c r="E186" s="2"/>
      <c r="F186" s="2"/>
      <c r="G186" s="2"/>
      <c r="H186" s="2"/>
      <c r="I186" s="2"/>
      <c r="J186" s="2"/>
    </row>
  </sheetData>
  <mergeCells count="18">
    <mergeCell ref="B24:C29"/>
    <mergeCell ref="B30:C30"/>
    <mergeCell ref="B31:C31"/>
    <mergeCell ref="D31:J31"/>
    <mergeCell ref="J13:J15"/>
    <mergeCell ref="B14:C14"/>
    <mergeCell ref="B15:C15"/>
    <mergeCell ref="B16:C16"/>
    <mergeCell ref="B17:C22"/>
    <mergeCell ref="B23:C23"/>
    <mergeCell ref="B13:C13"/>
    <mergeCell ref="F13:F15"/>
    <mergeCell ref="I13:I15"/>
    <mergeCell ref="B1:I1"/>
    <mergeCell ref="B2:C3"/>
    <mergeCell ref="B4:C8"/>
    <mergeCell ref="B9:C11"/>
    <mergeCell ref="B12:C12"/>
  </mergeCells>
  <phoneticPr fontId="2" type="noConversion"/>
  <printOptions horizontalCentered="1" verticalCentered="1"/>
  <pageMargins left="0.25" right="0.25" top="0.75" bottom="0.75" header="0.3" footer="0.3"/>
  <pageSetup paperSize="9" scale="5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6"/>
  <sheetViews>
    <sheetView view="pageBreakPreview" topLeftCell="A4" zoomScale="85" zoomScaleNormal="100" zoomScaleSheetLayoutView="85" workbookViewId="0">
      <selection sqref="A1:J31"/>
    </sheetView>
  </sheetViews>
  <sheetFormatPr defaultColWidth="9" defaultRowHeight="12.75" customHeight="1"/>
  <cols>
    <col min="1" max="1" width="1.625" style="78" customWidth="1"/>
    <col min="2" max="2" width="11.375" style="98" customWidth="1"/>
    <col min="3" max="3" width="9.875" style="98" customWidth="1"/>
    <col min="4" max="10" width="23.375" style="98" customWidth="1"/>
    <col min="11" max="11" width="1.625" style="98" customWidth="1"/>
    <col min="12" max="32" width="9" style="2"/>
    <col min="33" max="16384" width="9" style="1"/>
  </cols>
  <sheetData>
    <row r="1" spans="1:11" ht="91.5" customHeight="1">
      <c r="A1" s="2"/>
      <c r="B1" s="194"/>
      <c r="C1" s="195"/>
      <c r="D1" s="195"/>
      <c r="E1" s="195"/>
      <c r="F1" s="195"/>
      <c r="G1" s="195"/>
      <c r="H1" s="195"/>
      <c r="I1" s="195"/>
      <c r="J1" s="196"/>
      <c r="K1" s="78"/>
    </row>
    <row r="2" spans="1:11" ht="21" customHeight="1">
      <c r="A2" s="2"/>
      <c r="B2" s="197" t="s">
        <v>113</v>
      </c>
      <c r="C2" s="198"/>
      <c r="D2" s="79" t="s">
        <v>17</v>
      </c>
      <c r="E2" s="79" t="s">
        <v>18</v>
      </c>
      <c r="F2" s="80" t="s">
        <v>19</v>
      </c>
      <c r="G2" s="79" t="s">
        <v>213</v>
      </c>
      <c r="H2" s="79" t="s">
        <v>214</v>
      </c>
      <c r="I2" s="81" t="s">
        <v>3</v>
      </c>
      <c r="J2" s="82" t="s">
        <v>297</v>
      </c>
      <c r="K2" s="78"/>
    </row>
    <row r="3" spans="1:11" ht="21" customHeight="1">
      <c r="A3" s="2"/>
      <c r="B3" s="199"/>
      <c r="C3" s="200"/>
      <c r="D3" s="83">
        <v>45425</v>
      </c>
      <c r="E3" s="83">
        <f>D3+1</f>
        <v>45426</v>
      </c>
      <c r="F3" s="84">
        <f>D3+2</f>
        <v>45427</v>
      </c>
      <c r="G3" s="83">
        <f>D3+3</f>
        <v>45428</v>
      </c>
      <c r="H3" s="83">
        <f>D3+4</f>
        <v>45429</v>
      </c>
      <c r="I3" s="85">
        <f>D3+5</f>
        <v>45430</v>
      </c>
      <c r="J3" s="86">
        <f>D3+6</f>
        <v>45431</v>
      </c>
      <c r="K3" s="78"/>
    </row>
    <row r="4" spans="1:11" s="2" customFormat="1" ht="37.5" customHeight="1">
      <c r="B4" s="183" t="s">
        <v>298</v>
      </c>
      <c r="C4" s="201" t="s">
        <v>118</v>
      </c>
      <c r="D4" s="87" t="s">
        <v>299</v>
      </c>
      <c r="E4" s="87" t="s">
        <v>300</v>
      </c>
      <c r="F4" s="87" t="s">
        <v>301</v>
      </c>
      <c r="G4" s="87" t="s">
        <v>302</v>
      </c>
      <c r="H4" s="87" t="s">
        <v>303</v>
      </c>
      <c r="I4" s="87" t="s">
        <v>304</v>
      </c>
      <c r="J4" s="87" t="s">
        <v>305</v>
      </c>
      <c r="K4" s="78"/>
    </row>
    <row r="5" spans="1:11" s="2" customFormat="1" ht="16.5" customHeight="1">
      <c r="B5" s="184"/>
      <c r="C5" s="201"/>
      <c r="D5" s="88" t="s">
        <v>93</v>
      </c>
      <c r="E5" s="88" t="s">
        <v>93</v>
      </c>
      <c r="F5" s="88" t="s">
        <v>93</v>
      </c>
      <c r="G5" s="88" t="s">
        <v>93</v>
      </c>
      <c r="H5" s="88" t="s">
        <v>93</v>
      </c>
      <c r="I5" s="88" t="s">
        <v>93</v>
      </c>
      <c r="J5" s="88" t="s">
        <v>93</v>
      </c>
      <c r="K5" s="78"/>
    </row>
    <row r="6" spans="1:11" s="2" customFormat="1" ht="24.75" customHeight="1">
      <c r="B6" s="184"/>
      <c r="C6" s="201"/>
      <c r="D6" s="88" t="s">
        <v>306</v>
      </c>
      <c r="E6" s="88" t="s">
        <v>307</v>
      </c>
      <c r="F6" s="88" t="s">
        <v>308</v>
      </c>
      <c r="G6" s="88" t="s">
        <v>309</v>
      </c>
      <c r="H6" s="88" t="s">
        <v>310</v>
      </c>
      <c r="I6" s="88" t="s">
        <v>35</v>
      </c>
      <c r="J6" s="88" t="s">
        <v>311</v>
      </c>
      <c r="K6" s="78"/>
    </row>
    <row r="7" spans="1:11" s="2" customFormat="1" ht="24.75" customHeight="1">
      <c r="B7" s="184"/>
      <c r="C7" s="201"/>
      <c r="D7" s="88" t="s">
        <v>312</v>
      </c>
      <c r="E7" s="88" t="s">
        <v>313</v>
      </c>
      <c r="F7" s="88" t="s">
        <v>314</v>
      </c>
      <c r="G7" s="88" t="s">
        <v>315</v>
      </c>
      <c r="H7" s="88" t="s">
        <v>316</v>
      </c>
      <c r="I7" s="88" t="s">
        <v>317</v>
      </c>
      <c r="J7" s="88" t="s">
        <v>318</v>
      </c>
      <c r="K7" s="78"/>
    </row>
    <row r="8" spans="1:11" s="2" customFormat="1" ht="14.25" customHeight="1">
      <c r="B8" s="184"/>
      <c r="C8" s="201"/>
      <c r="D8" s="89" t="s">
        <v>11</v>
      </c>
      <c r="E8" s="89" t="s">
        <v>11</v>
      </c>
      <c r="F8" s="89" t="s">
        <v>11</v>
      </c>
      <c r="G8" s="89" t="s">
        <v>11</v>
      </c>
      <c r="H8" s="89" t="s">
        <v>11</v>
      </c>
      <c r="I8" s="89" t="s">
        <v>11</v>
      </c>
      <c r="J8" s="89" t="s">
        <v>11</v>
      </c>
      <c r="K8" s="78"/>
    </row>
    <row r="9" spans="1:11" s="2" customFormat="1" ht="14.25" customHeight="1">
      <c r="B9" s="184"/>
      <c r="C9" s="201" t="s">
        <v>44</v>
      </c>
      <c r="D9" s="90" t="s">
        <v>319</v>
      </c>
      <c r="E9" s="90" t="s">
        <v>319</v>
      </c>
      <c r="F9" s="90" t="s">
        <v>319</v>
      </c>
      <c r="G9" s="90" t="s">
        <v>319</v>
      </c>
      <c r="H9" s="90" t="s">
        <v>319</v>
      </c>
      <c r="I9" s="90" t="s">
        <v>319</v>
      </c>
      <c r="J9" s="90" t="s">
        <v>319</v>
      </c>
      <c r="K9" s="78"/>
    </row>
    <row r="10" spans="1:11" s="2" customFormat="1" ht="14.25" customHeight="1">
      <c r="B10" s="184"/>
      <c r="C10" s="201"/>
      <c r="D10" s="90" t="s">
        <v>320</v>
      </c>
      <c r="E10" s="90" t="s">
        <v>320</v>
      </c>
      <c r="F10" s="90" t="s">
        <v>320</v>
      </c>
      <c r="G10" s="90" t="s">
        <v>320</v>
      </c>
      <c r="H10" s="90" t="s">
        <v>320</v>
      </c>
      <c r="I10" s="90" t="s">
        <v>320</v>
      </c>
      <c r="J10" s="90" t="s">
        <v>320</v>
      </c>
      <c r="K10" s="78"/>
    </row>
    <row r="11" spans="1:11" s="2" customFormat="1" ht="14.25" customHeight="1">
      <c r="B11" s="184"/>
      <c r="C11" s="201"/>
      <c r="D11" s="91" t="s">
        <v>321</v>
      </c>
      <c r="E11" s="91" t="s">
        <v>321</v>
      </c>
      <c r="F11" s="91" t="s">
        <v>321</v>
      </c>
      <c r="G11" s="91" t="s">
        <v>321</v>
      </c>
      <c r="H11" s="91" t="s">
        <v>321</v>
      </c>
      <c r="I11" s="91" t="s">
        <v>321</v>
      </c>
      <c r="J11" s="91" t="s">
        <v>321</v>
      </c>
      <c r="K11" s="78"/>
    </row>
    <row r="12" spans="1:11" s="2" customFormat="1" ht="20.100000000000001" customHeight="1">
      <c r="B12" s="185"/>
      <c r="C12" s="92" t="s">
        <v>322</v>
      </c>
      <c r="D12" s="93" t="s">
        <v>13</v>
      </c>
      <c r="E12" s="93" t="s">
        <v>13</v>
      </c>
      <c r="F12" s="93" t="s">
        <v>13</v>
      </c>
      <c r="G12" s="93" t="s">
        <v>13</v>
      </c>
      <c r="H12" s="93" t="s">
        <v>13</v>
      </c>
      <c r="I12" s="93" t="s">
        <v>13</v>
      </c>
      <c r="J12" s="93" t="s">
        <v>13</v>
      </c>
      <c r="K12" s="78"/>
    </row>
    <row r="13" spans="1:11" s="2" customFormat="1" ht="18" customHeight="1">
      <c r="B13" s="183" t="s">
        <v>323</v>
      </c>
      <c r="C13" s="92" t="s">
        <v>324</v>
      </c>
      <c r="D13" s="94" t="s">
        <v>325</v>
      </c>
      <c r="E13" s="94" t="s">
        <v>326</v>
      </c>
      <c r="F13" s="94" t="s">
        <v>325</v>
      </c>
      <c r="G13" s="94" t="s">
        <v>326</v>
      </c>
      <c r="H13" s="94" t="s">
        <v>325</v>
      </c>
      <c r="I13" s="94" t="s">
        <v>327</v>
      </c>
      <c r="J13" s="94" t="s">
        <v>327</v>
      </c>
      <c r="K13" s="78"/>
    </row>
    <row r="14" spans="1:11" s="2" customFormat="1" ht="20.100000000000001" customHeight="1">
      <c r="B14" s="184"/>
      <c r="C14" s="92" t="s">
        <v>322</v>
      </c>
      <c r="D14" s="93" t="s">
        <v>13</v>
      </c>
      <c r="E14" s="93" t="s">
        <v>13</v>
      </c>
      <c r="F14" s="93" t="s">
        <v>13</v>
      </c>
      <c r="G14" s="93" t="s">
        <v>13</v>
      </c>
      <c r="H14" s="93" t="s">
        <v>13</v>
      </c>
      <c r="I14" s="93" t="s">
        <v>13</v>
      </c>
      <c r="J14" s="93" t="s">
        <v>13</v>
      </c>
      <c r="K14" s="78"/>
    </row>
    <row r="15" spans="1:11" s="2" customFormat="1" ht="18" customHeight="1">
      <c r="B15" s="184"/>
      <c r="C15" s="92" t="s">
        <v>328</v>
      </c>
      <c r="D15" s="94" t="s">
        <v>329</v>
      </c>
      <c r="E15" s="94" t="s">
        <v>330</v>
      </c>
      <c r="F15" s="94" t="s">
        <v>331</v>
      </c>
      <c r="G15" s="94" t="s">
        <v>330</v>
      </c>
      <c r="H15" s="94" t="s">
        <v>329</v>
      </c>
      <c r="I15" s="202" t="s">
        <v>331</v>
      </c>
      <c r="J15" s="203"/>
      <c r="K15" s="78"/>
    </row>
    <row r="16" spans="1:11" s="2" customFormat="1" ht="20.100000000000001" customHeight="1">
      <c r="B16" s="184"/>
      <c r="C16" s="92" t="s">
        <v>322</v>
      </c>
      <c r="D16" s="93" t="s">
        <v>57</v>
      </c>
      <c r="E16" s="93" t="s">
        <v>57</v>
      </c>
      <c r="F16" s="93" t="s">
        <v>57</v>
      </c>
      <c r="G16" s="93" t="s">
        <v>57</v>
      </c>
      <c r="H16" s="93" t="s">
        <v>57</v>
      </c>
      <c r="I16" s="93" t="s">
        <v>57</v>
      </c>
      <c r="J16" s="93" t="s">
        <v>57</v>
      </c>
      <c r="K16" s="78"/>
    </row>
    <row r="17" spans="1:11" s="2" customFormat="1" ht="37.5" customHeight="1">
      <c r="B17" s="184"/>
      <c r="C17" s="186" t="s">
        <v>118</v>
      </c>
      <c r="D17" s="95" t="s">
        <v>332</v>
      </c>
      <c r="E17" s="95" t="s">
        <v>333</v>
      </c>
      <c r="F17" s="95" t="s">
        <v>334</v>
      </c>
      <c r="G17" s="95" t="s">
        <v>335</v>
      </c>
      <c r="H17" s="95" t="s">
        <v>336</v>
      </c>
      <c r="I17" s="87" t="s">
        <v>337</v>
      </c>
      <c r="J17" s="96" t="s">
        <v>338</v>
      </c>
      <c r="K17" s="78"/>
    </row>
    <row r="18" spans="1:11" s="2" customFormat="1" ht="16.5" customHeight="1">
      <c r="B18" s="184"/>
      <c r="C18" s="187"/>
      <c r="D18" s="88" t="s">
        <v>339</v>
      </c>
      <c r="E18" s="88" t="s">
        <v>93</v>
      </c>
      <c r="F18" s="88" t="s">
        <v>340</v>
      </c>
      <c r="G18" s="88" t="s">
        <v>93</v>
      </c>
      <c r="H18" s="88" t="s">
        <v>341</v>
      </c>
      <c r="I18" s="88" t="s">
        <v>93</v>
      </c>
      <c r="J18" s="88" t="s">
        <v>93</v>
      </c>
      <c r="K18" s="78"/>
    </row>
    <row r="19" spans="1:11" s="2" customFormat="1" ht="11.25">
      <c r="B19" s="184"/>
      <c r="C19" s="187"/>
      <c r="D19" s="88" t="s">
        <v>342</v>
      </c>
      <c r="E19" s="88" t="s">
        <v>343</v>
      </c>
      <c r="F19" s="88" t="s">
        <v>344</v>
      </c>
      <c r="G19" s="88" t="s">
        <v>345</v>
      </c>
      <c r="H19" s="88" t="s">
        <v>73</v>
      </c>
      <c r="I19" s="88" t="s">
        <v>346</v>
      </c>
      <c r="J19" s="88" t="s">
        <v>347</v>
      </c>
      <c r="K19" s="78"/>
    </row>
    <row r="20" spans="1:11" s="2" customFormat="1" ht="24.75" customHeight="1">
      <c r="B20" s="184"/>
      <c r="C20" s="187"/>
      <c r="D20" s="88" t="s">
        <v>348</v>
      </c>
      <c r="E20" s="88" t="s">
        <v>349</v>
      </c>
      <c r="F20" s="88" t="s">
        <v>350</v>
      </c>
      <c r="G20" s="88" t="s">
        <v>11</v>
      </c>
      <c r="H20" s="88" t="s">
        <v>351</v>
      </c>
      <c r="I20" s="88" t="s">
        <v>352</v>
      </c>
      <c r="J20" s="88" t="s">
        <v>353</v>
      </c>
      <c r="K20" s="78"/>
    </row>
    <row r="21" spans="1:11" s="2" customFormat="1" ht="14.25" customHeight="1">
      <c r="B21" s="184"/>
      <c r="C21" s="188"/>
      <c r="D21" s="88" t="s">
        <v>11</v>
      </c>
      <c r="E21" s="88" t="s">
        <v>200</v>
      </c>
      <c r="F21" s="88" t="s">
        <v>11</v>
      </c>
      <c r="G21" s="88"/>
      <c r="H21" s="88" t="s">
        <v>354</v>
      </c>
      <c r="I21" s="88" t="s">
        <v>11</v>
      </c>
      <c r="J21" s="88" t="s">
        <v>110</v>
      </c>
      <c r="K21" s="78"/>
    </row>
    <row r="22" spans="1:11" s="2" customFormat="1" ht="15.75" customHeight="1">
      <c r="B22" s="184"/>
      <c r="C22" s="92" t="s">
        <v>44</v>
      </c>
      <c r="D22" s="97" t="s">
        <v>355</v>
      </c>
      <c r="E22" s="97" t="s">
        <v>356</v>
      </c>
      <c r="F22" s="97" t="s">
        <v>357</v>
      </c>
      <c r="G22" s="97" t="s">
        <v>355</v>
      </c>
      <c r="H22" s="97" t="s">
        <v>358</v>
      </c>
      <c r="I22" s="97" t="s">
        <v>356</v>
      </c>
      <c r="J22" s="97" t="s">
        <v>359</v>
      </c>
      <c r="K22" s="78"/>
    </row>
    <row r="23" spans="1:11" s="2" customFormat="1" ht="20.100000000000001" customHeight="1">
      <c r="B23" s="185"/>
      <c r="C23" s="92" t="s">
        <v>322</v>
      </c>
      <c r="D23" s="93" t="s">
        <v>13</v>
      </c>
      <c r="E23" s="93" t="s">
        <v>13</v>
      </c>
      <c r="F23" s="93" t="s">
        <v>13</v>
      </c>
      <c r="G23" s="93" t="s">
        <v>13</v>
      </c>
      <c r="H23" s="93" t="s">
        <v>13</v>
      </c>
      <c r="I23" s="93" t="s">
        <v>13</v>
      </c>
      <c r="J23" s="93" t="s">
        <v>13</v>
      </c>
      <c r="K23" s="78"/>
    </row>
    <row r="24" spans="1:11" s="2" customFormat="1" ht="37.5" customHeight="1">
      <c r="B24" s="183" t="s">
        <v>360</v>
      </c>
      <c r="C24" s="186" t="s">
        <v>118</v>
      </c>
      <c r="D24" s="96" t="s">
        <v>361</v>
      </c>
      <c r="E24" s="95" t="s">
        <v>362</v>
      </c>
      <c r="F24" s="95" t="s">
        <v>363</v>
      </c>
      <c r="G24" s="95" t="s">
        <v>364</v>
      </c>
      <c r="H24" s="96" t="s">
        <v>365</v>
      </c>
      <c r="I24" s="96" t="s">
        <v>366</v>
      </c>
      <c r="J24" s="95" t="s">
        <v>367</v>
      </c>
      <c r="K24" s="78"/>
    </row>
    <row r="25" spans="1:11" s="2" customFormat="1" ht="16.5" customHeight="1">
      <c r="B25" s="184"/>
      <c r="C25" s="187"/>
      <c r="D25" s="88" t="s">
        <v>93</v>
      </c>
      <c r="E25" s="88" t="s">
        <v>93</v>
      </c>
      <c r="F25" s="88" t="s">
        <v>368</v>
      </c>
      <c r="G25" s="88" t="s">
        <v>69</v>
      </c>
      <c r="H25" s="88" t="s">
        <v>93</v>
      </c>
      <c r="I25" s="88" t="s">
        <v>93</v>
      </c>
      <c r="J25" s="88" t="s">
        <v>93</v>
      </c>
      <c r="K25" s="78"/>
    </row>
    <row r="26" spans="1:11" s="2" customFormat="1" ht="24.75" customHeight="1">
      <c r="B26" s="184"/>
      <c r="C26" s="187"/>
      <c r="D26" s="88" t="s">
        <v>369</v>
      </c>
      <c r="E26" s="88" t="s">
        <v>33</v>
      </c>
      <c r="F26" s="88" t="s">
        <v>370</v>
      </c>
      <c r="G26" s="88" t="s">
        <v>371</v>
      </c>
      <c r="H26" s="88" t="s">
        <v>372</v>
      </c>
      <c r="I26" s="88" t="s">
        <v>373</v>
      </c>
      <c r="J26" s="88" t="s">
        <v>374</v>
      </c>
      <c r="K26" s="78"/>
    </row>
    <row r="27" spans="1:11" s="2" customFormat="1" ht="24.75" customHeight="1">
      <c r="B27" s="184"/>
      <c r="C27" s="187"/>
      <c r="D27" s="88" t="s">
        <v>375</v>
      </c>
      <c r="E27" s="88" t="s">
        <v>170</v>
      </c>
      <c r="F27" s="88" t="s">
        <v>376</v>
      </c>
      <c r="G27" s="88" t="s">
        <v>377</v>
      </c>
      <c r="H27" s="88" t="s">
        <v>178</v>
      </c>
      <c r="I27" s="88" t="s">
        <v>378</v>
      </c>
      <c r="J27" s="88" t="s">
        <v>379</v>
      </c>
      <c r="K27" s="78"/>
    </row>
    <row r="28" spans="1:11" s="2" customFormat="1" ht="14.25" customHeight="1">
      <c r="B28" s="184"/>
      <c r="C28" s="188"/>
      <c r="D28" s="88" t="s">
        <v>11</v>
      </c>
      <c r="E28" s="88" t="s">
        <v>11</v>
      </c>
      <c r="F28" s="88" t="s">
        <v>110</v>
      </c>
      <c r="G28" s="88" t="s">
        <v>11</v>
      </c>
      <c r="H28" s="88" t="s">
        <v>11</v>
      </c>
      <c r="I28" s="88" t="s">
        <v>110</v>
      </c>
      <c r="J28" s="88" t="s">
        <v>11</v>
      </c>
      <c r="K28" s="78"/>
    </row>
    <row r="29" spans="1:11" s="2" customFormat="1" ht="15.75" customHeight="1">
      <c r="B29" s="184"/>
      <c r="C29" s="92" t="s">
        <v>44</v>
      </c>
      <c r="D29" s="97" t="s">
        <v>380</v>
      </c>
      <c r="E29" s="97" t="s">
        <v>381</v>
      </c>
      <c r="F29" s="97" t="s">
        <v>382</v>
      </c>
      <c r="G29" s="97" t="s">
        <v>356</v>
      </c>
      <c r="H29" s="97" t="s">
        <v>383</v>
      </c>
      <c r="I29" s="97" t="s">
        <v>357</v>
      </c>
      <c r="J29" s="97" t="s">
        <v>356</v>
      </c>
      <c r="K29" s="78"/>
    </row>
    <row r="30" spans="1:11" s="2" customFormat="1" ht="20.100000000000001" customHeight="1">
      <c r="B30" s="185"/>
      <c r="C30" s="92" t="s">
        <v>322</v>
      </c>
      <c r="D30" s="93" t="s">
        <v>13</v>
      </c>
      <c r="E30" s="93" t="s">
        <v>13</v>
      </c>
      <c r="F30" s="93" t="s">
        <v>13</v>
      </c>
      <c r="G30" s="93" t="s">
        <v>13</v>
      </c>
      <c r="H30" s="93" t="s">
        <v>13</v>
      </c>
      <c r="I30" s="93" t="s">
        <v>13</v>
      </c>
      <c r="J30" s="93" t="s">
        <v>13</v>
      </c>
      <c r="K30" s="78"/>
    </row>
    <row r="31" spans="1:11" s="2" customFormat="1" ht="78" customHeight="1">
      <c r="B31" s="189"/>
      <c r="C31" s="190"/>
      <c r="D31" s="191" t="s">
        <v>384</v>
      </c>
      <c r="E31" s="192"/>
      <c r="F31" s="192"/>
      <c r="G31" s="192"/>
      <c r="H31" s="192"/>
      <c r="I31" s="192"/>
      <c r="J31" s="193"/>
      <c r="K31" s="78"/>
    </row>
    <row r="32" spans="1:11" s="2" customFormat="1" ht="7.5" customHeight="1">
      <c r="A32" s="78"/>
      <c r="B32" s="78"/>
      <c r="C32" s="78"/>
      <c r="D32" s="78"/>
      <c r="E32" s="78"/>
      <c r="F32" s="78"/>
      <c r="G32" s="78"/>
      <c r="H32" s="78"/>
      <c r="I32" s="78"/>
      <c r="J32" s="78"/>
      <c r="K32" s="78"/>
    </row>
    <row r="33" spans="1:11" s="2" customFormat="1" ht="12.75" customHeight="1">
      <c r="A33" s="78"/>
      <c r="B33" s="78"/>
      <c r="C33" s="78"/>
      <c r="D33" s="78"/>
      <c r="E33" s="78"/>
      <c r="F33" s="78"/>
      <c r="G33" s="78"/>
      <c r="H33" s="78"/>
      <c r="I33" s="78"/>
      <c r="J33" s="78"/>
      <c r="K33" s="78"/>
    </row>
    <row r="34" spans="1:11" s="2" customFormat="1" ht="12.75" customHeight="1">
      <c r="A34" s="78"/>
      <c r="B34" s="78"/>
      <c r="C34" s="78"/>
      <c r="D34" s="78"/>
      <c r="E34" s="78"/>
      <c r="F34" s="78"/>
      <c r="G34" s="78"/>
      <c r="H34" s="78"/>
      <c r="I34" s="78"/>
      <c r="J34" s="78"/>
      <c r="K34" s="78"/>
    </row>
    <row r="35" spans="1:11" s="2" customFormat="1" ht="12.75" customHeight="1">
      <c r="A35" s="78"/>
      <c r="B35" s="78"/>
      <c r="C35" s="78"/>
      <c r="D35" s="78"/>
      <c r="E35" s="78"/>
      <c r="F35" s="78"/>
      <c r="G35" s="78"/>
      <c r="H35" s="78"/>
      <c r="I35" s="78"/>
      <c r="J35" s="78"/>
      <c r="K35" s="78"/>
    </row>
    <row r="36" spans="1:11" s="2" customFormat="1" ht="12.75" customHeight="1">
      <c r="A36" s="78"/>
      <c r="B36" s="78"/>
      <c r="C36" s="78"/>
      <c r="D36" s="78"/>
      <c r="E36" s="78"/>
      <c r="F36" s="78"/>
      <c r="G36" s="78"/>
      <c r="H36" s="78"/>
      <c r="I36" s="78"/>
      <c r="J36" s="78"/>
      <c r="K36" s="78"/>
    </row>
    <row r="37" spans="1:11" s="2" customFormat="1" ht="12.75" customHeight="1">
      <c r="A37" s="78"/>
      <c r="B37" s="78"/>
      <c r="C37" s="78"/>
      <c r="D37" s="78"/>
      <c r="E37" s="78"/>
      <c r="F37" s="78"/>
      <c r="G37" s="78"/>
      <c r="H37" s="78"/>
      <c r="I37" s="78"/>
      <c r="J37" s="78"/>
      <c r="K37" s="78"/>
    </row>
    <row r="38" spans="1:11" s="2" customFormat="1" ht="12.75" customHeight="1">
      <c r="A38" s="78"/>
      <c r="B38" s="78"/>
      <c r="C38" s="78"/>
      <c r="D38" s="78"/>
      <c r="E38" s="78"/>
      <c r="F38" s="78"/>
      <c r="G38" s="78"/>
      <c r="H38" s="78"/>
      <c r="I38" s="78"/>
      <c r="J38" s="78"/>
      <c r="K38" s="78"/>
    </row>
    <row r="39" spans="1:11" s="2" customFormat="1" ht="12.75" customHeight="1">
      <c r="A39" s="78"/>
      <c r="B39" s="78"/>
      <c r="C39" s="78"/>
      <c r="D39" s="78"/>
      <c r="E39" s="78"/>
      <c r="F39" s="78"/>
      <c r="G39" s="78"/>
      <c r="H39" s="78"/>
      <c r="I39" s="78"/>
      <c r="J39" s="78"/>
      <c r="K39" s="78"/>
    </row>
    <row r="40" spans="1:11" s="2" customFormat="1" ht="12.75" customHeight="1">
      <c r="A40" s="78"/>
      <c r="B40" s="78"/>
      <c r="C40" s="78"/>
      <c r="D40" s="78"/>
      <c r="E40" s="78"/>
      <c r="F40" s="78"/>
      <c r="G40" s="78"/>
      <c r="H40" s="78"/>
      <c r="I40" s="78"/>
      <c r="J40" s="78"/>
      <c r="K40" s="78"/>
    </row>
    <row r="41" spans="1:11" s="2" customFormat="1" ht="12.75" customHeight="1">
      <c r="A41" s="78"/>
      <c r="B41" s="78"/>
      <c r="C41" s="78"/>
      <c r="D41" s="78"/>
      <c r="E41" s="78"/>
      <c r="F41" s="78"/>
      <c r="G41" s="78"/>
      <c r="H41" s="78"/>
      <c r="I41" s="78"/>
      <c r="J41" s="78"/>
      <c r="K41" s="78"/>
    </row>
    <row r="42" spans="1:11" s="2" customFormat="1" ht="12.75" customHeight="1">
      <c r="A42" s="78"/>
      <c r="B42" s="78"/>
      <c r="C42" s="78"/>
      <c r="D42" s="78"/>
      <c r="E42" s="78"/>
      <c r="F42" s="78"/>
      <c r="G42" s="78"/>
      <c r="H42" s="78"/>
      <c r="I42" s="78"/>
      <c r="J42" s="78"/>
      <c r="K42" s="78"/>
    </row>
    <row r="43" spans="1:11" s="2" customFormat="1" ht="12.75" customHeight="1">
      <c r="A43" s="78"/>
      <c r="B43" s="78"/>
      <c r="C43" s="78"/>
      <c r="D43" s="78"/>
      <c r="E43" s="78"/>
      <c r="F43" s="78"/>
      <c r="G43" s="78"/>
      <c r="H43" s="78"/>
      <c r="I43" s="78"/>
      <c r="J43" s="78"/>
      <c r="K43" s="78"/>
    </row>
    <row r="44" spans="1:11" s="2" customFormat="1" ht="12.75" customHeight="1">
      <c r="A44" s="78"/>
      <c r="B44" s="78"/>
      <c r="C44" s="78"/>
      <c r="D44" s="78"/>
      <c r="E44" s="78"/>
      <c r="F44" s="78"/>
      <c r="G44" s="78"/>
      <c r="H44" s="78"/>
      <c r="I44" s="78"/>
      <c r="J44" s="78"/>
      <c r="K44" s="78"/>
    </row>
    <row r="45" spans="1:11" s="2" customFormat="1" ht="12.75" customHeight="1">
      <c r="A45" s="78"/>
      <c r="B45" s="78"/>
      <c r="C45" s="78"/>
      <c r="D45" s="78"/>
      <c r="E45" s="78"/>
      <c r="F45" s="78"/>
      <c r="G45" s="78"/>
      <c r="H45" s="78"/>
      <c r="I45" s="78"/>
      <c r="J45" s="78"/>
      <c r="K45" s="78"/>
    </row>
    <row r="46" spans="1:11" s="2" customFormat="1" ht="12.75" customHeight="1">
      <c r="A46" s="78"/>
      <c r="B46" s="78"/>
      <c r="C46" s="78"/>
      <c r="D46" s="78"/>
      <c r="E46" s="78"/>
      <c r="F46" s="78"/>
      <c r="G46" s="78"/>
      <c r="H46" s="78"/>
      <c r="I46" s="78"/>
      <c r="J46" s="78"/>
      <c r="K46" s="78"/>
    </row>
    <row r="47" spans="1:11" s="2" customFormat="1" ht="12.75" customHeight="1">
      <c r="A47" s="78"/>
      <c r="B47" s="78"/>
      <c r="C47" s="78"/>
      <c r="D47" s="78"/>
      <c r="E47" s="78"/>
      <c r="F47" s="78"/>
      <c r="G47" s="78"/>
      <c r="H47" s="78"/>
      <c r="I47" s="78"/>
      <c r="J47" s="78"/>
      <c r="K47" s="78"/>
    </row>
    <row r="48" spans="1:11" s="2" customFormat="1" ht="12.75" customHeight="1">
      <c r="A48" s="78"/>
      <c r="B48" s="78"/>
      <c r="C48" s="78"/>
      <c r="D48" s="78"/>
      <c r="E48" s="78"/>
      <c r="F48" s="78"/>
      <c r="G48" s="78"/>
      <c r="H48" s="78"/>
      <c r="I48" s="78"/>
      <c r="J48" s="78"/>
      <c r="K48" s="78"/>
    </row>
    <row r="49" spans="1:11" s="2" customFormat="1" ht="12.75" customHeight="1">
      <c r="A49" s="78"/>
      <c r="B49" s="78"/>
      <c r="C49" s="78"/>
      <c r="D49" s="78"/>
      <c r="E49" s="78"/>
      <c r="F49" s="78"/>
      <c r="G49" s="78"/>
      <c r="H49" s="78"/>
      <c r="I49" s="78"/>
      <c r="J49" s="78"/>
      <c r="K49" s="78"/>
    </row>
    <row r="50" spans="1:11" s="2" customFormat="1" ht="12.75" customHeight="1">
      <c r="A50" s="78"/>
      <c r="B50" s="78"/>
      <c r="C50" s="78"/>
      <c r="D50" s="78"/>
      <c r="E50" s="78"/>
      <c r="F50" s="78"/>
      <c r="G50" s="78"/>
      <c r="H50" s="78"/>
      <c r="I50" s="78"/>
      <c r="J50" s="78"/>
      <c r="K50" s="78"/>
    </row>
    <row r="51" spans="1:11" s="2" customFormat="1" ht="12.75" customHeight="1">
      <c r="A51" s="78"/>
      <c r="B51" s="78"/>
      <c r="C51" s="78"/>
      <c r="D51" s="78"/>
      <c r="E51" s="78"/>
      <c r="F51" s="78"/>
      <c r="G51" s="78"/>
      <c r="H51" s="78"/>
      <c r="I51" s="78"/>
      <c r="J51" s="78"/>
      <c r="K51" s="78"/>
    </row>
    <row r="52" spans="1:11" s="2" customFormat="1" ht="12.75" customHeight="1">
      <c r="A52" s="78"/>
      <c r="B52" s="78"/>
      <c r="C52" s="78"/>
      <c r="D52" s="78"/>
      <c r="E52" s="78"/>
      <c r="F52" s="78"/>
      <c r="G52" s="78"/>
      <c r="H52" s="78"/>
      <c r="I52" s="78"/>
      <c r="J52" s="78"/>
      <c r="K52" s="78"/>
    </row>
    <row r="53" spans="1:11" s="2" customFormat="1" ht="12.75" customHeight="1">
      <c r="A53" s="78"/>
      <c r="B53" s="78"/>
      <c r="C53" s="78"/>
      <c r="D53" s="78"/>
      <c r="E53" s="78"/>
      <c r="F53" s="78"/>
      <c r="G53" s="78"/>
      <c r="H53" s="78"/>
      <c r="I53" s="78"/>
      <c r="J53" s="78"/>
      <c r="K53" s="78"/>
    </row>
    <row r="54" spans="1:11" s="2" customFormat="1" ht="12.75" customHeight="1">
      <c r="A54" s="78"/>
      <c r="B54" s="78"/>
      <c r="C54" s="78"/>
      <c r="D54" s="78"/>
      <c r="E54" s="78"/>
      <c r="F54" s="78"/>
      <c r="G54" s="78"/>
      <c r="H54" s="78"/>
      <c r="I54" s="78"/>
      <c r="J54" s="78"/>
      <c r="K54" s="78"/>
    </row>
    <row r="55" spans="1:11" s="2" customFormat="1" ht="12.75" customHeight="1">
      <c r="A55" s="78"/>
      <c r="B55" s="78"/>
      <c r="C55" s="78"/>
      <c r="D55" s="78"/>
      <c r="E55" s="78"/>
      <c r="F55" s="78"/>
      <c r="G55" s="78"/>
      <c r="H55" s="78"/>
      <c r="I55" s="78"/>
      <c r="J55" s="78"/>
      <c r="K55" s="78"/>
    </row>
    <row r="56" spans="1:11" s="2" customFormat="1" ht="12.75" customHeight="1">
      <c r="A56" s="78"/>
      <c r="B56" s="78"/>
      <c r="C56" s="78"/>
      <c r="D56" s="78"/>
      <c r="E56" s="78"/>
      <c r="F56" s="78"/>
      <c r="G56" s="78"/>
      <c r="H56" s="78"/>
      <c r="I56" s="78"/>
      <c r="J56" s="78"/>
      <c r="K56" s="78"/>
    </row>
    <row r="57" spans="1:11" s="2" customFormat="1" ht="12.75" customHeight="1">
      <c r="A57" s="78"/>
      <c r="B57" s="78"/>
      <c r="C57" s="78"/>
      <c r="D57" s="78"/>
      <c r="E57" s="78"/>
      <c r="F57" s="78"/>
      <c r="G57" s="78"/>
      <c r="H57" s="78"/>
      <c r="I57" s="78"/>
      <c r="J57" s="78"/>
      <c r="K57" s="78"/>
    </row>
    <row r="58" spans="1:11" s="2" customFormat="1" ht="12.75" customHeight="1">
      <c r="A58" s="78"/>
      <c r="B58" s="78"/>
      <c r="C58" s="78"/>
      <c r="D58" s="78"/>
      <c r="E58" s="78"/>
      <c r="F58" s="78"/>
      <c r="G58" s="78"/>
      <c r="H58" s="78"/>
      <c r="I58" s="78"/>
      <c r="J58" s="78"/>
      <c r="K58" s="78"/>
    </row>
    <row r="59" spans="1:11" s="2" customFormat="1" ht="12.75" customHeight="1">
      <c r="A59" s="78"/>
      <c r="B59" s="78"/>
      <c r="C59" s="78"/>
      <c r="D59" s="78"/>
      <c r="E59" s="78"/>
      <c r="F59" s="78"/>
      <c r="G59" s="78"/>
      <c r="H59" s="78"/>
      <c r="I59" s="78"/>
      <c r="J59" s="78"/>
      <c r="K59" s="78"/>
    </row>
    <row r="60" spans="1:11" s="2" customFormat="1" ht="12.75" customHeight="1">
      <c r="A60" s="78"/>
      <c r="B60" s="78"/>
      <c r="C60" s="78"/>
      <c r="D60" s="78"/>
      <c r="E60" s="78"/>
      <c r="F60" s="78"/>
      <c r="G60" s="78"/>
      <c r="H60" s="78"/>
      <c r="I60" s="78"/>
      <c r="J60" s="78"/>
      <c r="K60" s="78"/>
    </row>
    <row r="61" spans="1:11" s="2" customFormat="1" ht="12.75" customHeight="1">
      <c r="A61" s="78"/>
      <c r="B61" s="78"/>
      <c r="C61" s="78"/>
      <c r="D61" s="78"/>
      <c r="E61" s="78"/>
      <c r="F61" s="78"/>
      <c r="G61" s="78"/>
      <c r="H61" s="78"/>
      <c r="I61" s="78"/>
      <c r="J61" s="78"/>
      <c r="K61" s="78"/>
    </row>
    <row r="62" spans="1:11" s="2" customFormat="1" ht="12.75" customHeight="1">
      <c r="A62" s="78"/>
      <c r="B62" s="78"/>
      <c r="C62" s="78"/>
      <c r="D62" s="78"/>
      <c r="E62" s="78"/>
      <c r="F62" s="78"/>
      <c r="G62" s="78"/>
      <c r="H62" s="78"/>
      <c r="I62" s="78"/>
      <c r="J62" s="78"/>
      <c r="K62" s="78"/>
    </row>
    <row r="63" spans="1:11" s="2" customFormat="1" ht="12.75" customHeight="1">
      <c r="A63" s="78"/>
      <c r="B63" s="78"/>
      <c r="C63" s="78"/>
      <c r="D63" s="78"/>
      <c r="E63" s="78"/>
      <c r="F63" s="78"/>
      <c r="G63" s="78"/>
      <c r="H63" s="78"/>
      <c r="I63" s="78"/>
      <c r="J63" s="78"/>
      <c r="K63" s="78"/>
    </row>
    <row r="64" spans="1:11" s="2" customFormat="1" ht="12.75" customHeight="1">
      <c r="A64" s="78"/>
      <c r="B64" s="78"/>
      <c r="C64" s="78"/>
      <c r="D64" s="78"/>
      <c r="E64" s="78"/>
      <c r="F64" s="78"/>
      <c r="G64" s="78"/>
      <c r="H64" s="78"/>
      <c r="I64" s="78"/>
      <c r="J64" s="78"/>
      <c r="K64" s="78"/>
    </row>
    <row r="65" spans="1:11" s="2" customFormat="1" ht="12.75" customHeight="1">
      <c r="A65" s="78"/>
      <c r="B65" s="78"/>
      <c r="C65" s="78"/>
      <c r="D65" s="78"/>
      <c r="E65" s="78"/>
      <c r="F65" s="78"/>
      <c r="G65" s="78"/>
      <c r="H65" s="78"/>
      <c r="I65" s="78"/>
      <c r="J65" s="78"/>
      <c r="K65" s="78"/>
    </row>
    <row r="66" spans="1:11" s="2" customFormat="1" ht="12.75" customHeight="1">
      <c r="A66" s="78"/>
      <c r="B66" s="78"/>
      <c r="C66" s="78"/>
      <c r="D66" s="78"/>
      <c r="E66" s="78"/>
      <c r="F66" s="78"/>
      <c r="G66" s="78"/>
      <c r="H66" s="78"/>
      <c r="I66" s="78"/>
      <c r="J66" s="78"/>
      <c r="K66" s="78"/>
    </row>
    <row r="67" spans="1:11" s="2" customFormat="1" ht="12.75" customHeight="1">
      <c r="A67" s="78"/>
      <c r="B67" s="78"/>
      <c r="C67" s="78"/>
      <c r="D67" s="78"/>
      <c r="E67" s="78"/>
      <c r="F67" s="78"/>
      <c r="G67" s="78"/>
      <c r="H67" s="78"/>
      <c r="I67" s="78"/>
      <c r="J67" s="78"/>
      <c r="K67" s="78"/>
    </row>
    <row r="68" spans="1:11" s="2" customFormat="1" ht="12.75" customHeight="1">
      <c r="A68" s="78"/>
      <c r="B68" s="78"/>
      <c r="C68" s="78"/>
      <c r="D68" s="78"/>
      <c r="E68" s="78"/>
      <c r="F68" s="78"/>
      <c r="G68" s="78"/>
      <c r="H68" s="78"/>
      <c r="I68" s="78"/>
      <c r="J68" s="78"/>
      <c r="K68" s="78"/>
    </row>
    <row r="69" spans="1:11" s="2" customFormat="1" ht="12.75" customHeight="1">
      <c r="A69" s="78"/>
      <c r="B69" s="78"/>
      <c r="C69" s="78"/>
      <c r="D69" s="78"/>
      <c r="E69" s="78"/>
      <c r="F69" s="78"/>
      <c r="G69" s="78"/>
      <c r="H69" s="78"/>
      <c r="I69" s="78"/>
      <c r="J69" s="78"/>
      <c r="K69" s="78"/>
    </row>
    <row r="70" spans="1:11" s="2" customFormat="1" ht="12.75" customHeight="1">
      <c r="A70" s="78"/>
      <c r="B70" s="78"/>
      <c r="C70" s="78"/>
      <c r="D70" s="78"/>
      <c r="E70" s="78"/>
      <c r="F70" s="78"/>
      <c r="G70" s="78"/>
      <c r="H70" s="78"/>
      <c r="I70" s="78"/>
      <c r="J70" s="78"/>
      <c r="K70" s="78"/>
    </row>
    <row r="71" spans="1:11" s="2" customFormat="1" ht="12.75" customHeight="1">
      <c r="A71" s="78"/>
      <c r="B71" s="78"/>
      <c r="C71" s="78"/>
      <c r="D71" s="78"/>
      <c r="E71" s="78"/>
      <c r="F71" s="78"/>
      <c r="G71" s="78"/>
      <c r="H71" s="78"/>
      <c r="I71" s="78"/>
      <c r="J71" s="78"/>
      <c r="K71" s="78"/>
    </row>
    <row r="72" spans="1:11" s="2" customFormat="1" ht="12.75" customHeight="1">
      <c r="A72" s="78"/>
      <c r="B72" s="78"/>
      <c r="C72" s="78"/>
      <c r="D72" s="78"/>
      <c r="E72" s="78"/>
      <c r="F72" s="78"/>
      <c r="G72" s="78"/>
      <c r="H72" s="78"/>
      <c r="I72" s="78"/>
      <c r="J72" s="78"/>
      <c r="K72" s="78"/>
    </row>
    <row r="73" spans="1:11" s="2" customFormat="1" ht="12.75" customHeight="1">
      <c r="A73" s="78"/>
      <c r="B73" s="78"/>
      <c r="C73" s="78"/>
      <c r="D73" s="78"/>
      <c r="E73" s="78"/>
      <c r="F73" s="78"/>
      <c r="G73" s="78"/>
      <c r="H73" s="78"/>
      <c r="I73" s="78"/>
      <c r="J73" s="78"/>
      <c r="K73" s="78"/>
    </row>
    <row r="74" spans="1:11" s="2" customFormat="1" ht="12.75" customHeight="1">
      <c r="A74" s="78"/>
      <c r="B74" s="78"/>
      <c r="C74" s="78"/>
      <c r="D74" s="78"/>
      <c r="E74" s="78"/>
      <c r="F74" s="78"/>
      <c r="G74" s="78"/>
      <c r="H74" s="78"/>
      <c r="I74" s="78"/>
      <c r="J74" s="78"/>
      <c r="K74" s="78"/>
    </row>
    <row r="75" spans="1:11" s="2" customFormat="1" ht="12.75" customHeight="1">
      <c r="A75" s="78"/>
      <c r="B75" s="78"/>
      <c r="C75" s="78"/>
      <c r="D75" s="78"/>
      <c r="E75" s="78"/>
      <c r="F75" s="78"/>
      <c r="G75" s="78"/>
      <c r="H75" s="78"/>
      <c r="I75" s="78"/>
      <c r="J75" s="78"/>
      <c r="K75" s="78"/>
    </row>
    <row r="76" spans="1:11" s="2" customFormat="1" ht="12.75" customHeight="1">
      <c r="A76" s="78"/>
      <c r="B76" s="78"/>
      <c r="C76" s="78"/>
      <c r="D76" s="78"/>
      <c r="E76" s="78"/>
      <c r="F76" s="78"/>
      <c r="G76" s="78"/>
      <c r="H76" s="78"/>
      <c r="I76" s="78"/>
      <c r="J76" s="78"/>
      <c r="K76" s="78"/>
    </row>
    <row r="77" spans="1:11" s="2" customFormat="1" ht="12.75" customHeight="1">
      <c r="A77" s="78"/>
      <c r="B77" s="78"/>
      <c r="C77" s="78"/>
      <c r="D77" s="78"/>
      <c r="E77" s="78"/>
      <c r="F77" s="78"/>
      <c r="G77" s="78"/>
      <c r="H77" s="78"/>
      <c r="I77" s="78"/>
      <c r="J77" s="78"/>
      <c r="K77" s="78"/>
    </row>
    <row r="78" spans="1:11" s="2" customFormat="1" ht="12.75" customHeight="1">
      <c r="A78" s="78"/>
      <c r="B78" s="78"/>
      <c r="C78" s="78"/>
      <c r="D78" s="78"/>
      <c r="E78" s="78"/>
      <c r="F78" s="78"/>
      <c r="G78" s="78"/>
      <c r="H78" s="78"/>
      <c r="I78" s="78"/>
      <c r="J78" s="78"/>
      <c r="K78" s="78"/>
    </row>
    <row r="79" spans="1:11" s="2" customFormat="1" ht="12.75" customHeight="1">
      <c r="A79" s="78"/>
      <c r="B79" s="78"/>
      <c r="C79" s="78"/>
      <c r="D79" s="78"/>
      <c r="E79" s="78"/>
      <c r="F79" s="78"/>
      <c r="G79" s="78"/>
      <c r="H79" s="78"/>
      <c r="I79" s="78"/>
      <c r="J79" s="78"/>
      <c r="K79" s="78"/>
    </row>
    <row r="80" spans="1:11" s="2" customFormat="1" ht="12.75" customHeight="1">
      <c r="A80" s="78"/>
      <c r="B80" s="78"/>
      <c r="C80" s="78"/>
      <c r="D80" s="78"/>
      <c r="E80" s="78"/>
      <c r="F80" s="78"/>
      <c r="G80" s="78"/>
      <c r="H80" s="78"/>
      <c r="I80" s="78"/>
      <c r="J80" s="78"/>
      <c r="K80" s="78"/>
    </row>
    <row r="81" spans="1:11" s="2" customFormat="1" ht="12.75" customHeight="1">
      <c r="A81" s="78"/>
      <c r="B81" s="78"/>
      <c r="C81" s="78"/>
      <c r="D81" s="78"/>
      <c r="E81" s="78"/>
      <c r="F81" s="78"/>
      <c r="G81" s="78"/>
      <c r="H81" s="78"/>
      <c r="I81" s="78"/>
      <c r="J81" s="78"/>
      <c r="K81" s="78"/>
    </row>
    <row r="82" spans="1:11" s="2" customFormat="1" ht="12.75" customHeight="1">
      <c r="A82" s="78"/>
      <c r="B82" s="78"/>
      <c r="C82" s="78"/>
      <c r="D82" s="78"/>
      <c r="E82" s="78"/>
      <c r="F82" s="78"/>
      <c r="G82" s="78"/>
      <c r="H82" s="78"/>
      <c r="I82" s="78"/>
      <c r="J82" s="78"/>
      <c r="K82" s="78"/>
    </row>
    <row r="83" spans="1:11" s="2" customFormat="1" ht="12.75" customHeight="1">
      <c r="A83" s="78"/>
      <c r="B83" s="78"/>
      <c r="C83" s="78"/>
      <c r="D83" s="78"/>
      <c r="E83" s="78"/>
      <c r="F83" s="78"/>
      <c r="G83" s="78"/>
      <c r="H83" s="78"/>
      <c r="I83" s="78"/>
      <c r="J83" s="78"/>
      <c r="K83" s="78"/>
    </row>
    <row r="84" spans="1:11" s="2" customFormat="1" ht="12.75" customHeight="1">
      <c r="A84" s="78"/>
      <c r="B84" s="78"/>
      <c r="C84" s="78"/>
      <c r="D84" s="78"/>
      <c r="E84" s="78"/>
      <c r="F84" s="78"/>
      <c r="G84" s="78"/>
      <c r="H84" s="78"/>
      <c r="I84" s="78"/>
      <c r="J84" s="78"/>
      <c r="K84" s="78"/>
    </row>
    <row r="85" spans="1:11" s="2" customFormat="1" ht="12.75" customHeight="1">
      <c r="A85" s="78"/>
      <c r="B85" s="78"/>
      <c r="C85" s="78"/>
      <c r="D85" s="78"/>
      <c r="E85" s="78"/>
      <c r="F85" s="78"/>
      <c r="G85" s="78"/>
      <c r="H85" s="78"/>
      <c r="I85" s="78"/>
      <c r="J85" s="78"/>
      <c r="K85" s="78"/>
    </row>
    <row r="86" spans="1:11" s="2" customFormat="1" ht="12.75" customHeight="1">
      <c r="A86" s="78"/>
      <c r="B86" s="78"/>
      <c r="C86" s="78"/>
      <c r="D86" s="78"/>
      <c r="E86" s="78"/>
      <c r="F86" s="78"/>
      <c r="G86" s="78"/>
      <c r="H86" s="78"/>
      <c r="I86" s="78"/>
      <c r="J86" s="78"/>
      <c r="K86" s="78"/>
    </row>
    <row r="87" spans="1:11" s="2" customFormat="1" ht="12.75" customHeight="1">
      <c r="A87" s="78"/>
      <c r="B87" s="78"/>
      <c r="C87" s="78"/>
      <c r="D87" s="78"/>
      <c r="E87" s="78"/>
      <c r="F87" s="78"/>
      <c r="G87" s="78"/>
      <c r="H87" s="78"/>
      <c r="I87" s="78"/>
      <c r="J87" s="78"/>
      <c r="K87" s="78"/>
    </row>
    <row r="88" spans="1:11" s="2" customFormat="1" ht="12.75" customHeight="1">
      <c r="A88" s="78"/>
      <c r="B88" s="78"/>
      <c r="C88" s="78"/>
      <c r="D88" s="78"/>
      <c r="E88" s="78"/>
      <c r="F88" s="78"/>
      <c r="G88" s="78"/>
      <c r="H88" s="78"/>
      <c r="I88" s="78"/>
      <c r="J88" s="78"/>
      <c r="K88" s="78"/>
    </row>
    <row r="89" spans="1:11" s="2" customFormat="1" ht="12.75" customHeight="1">
      <c r="A89" s="78"/>
      <c r="B89" s="78"/>
      <c r="C89" s="78"/>
      <c r="D89" s="78"/>
      <c r="E89" s="78"/>
      <c r="F89" s="78"/>
      <c r="G89" s="78"/>
      <c r="H89" s="78"/>
      <c r="I89" s="78"/>
      <c r="J89" s="78"/>
      <c r="K89" s="78"/>
    </row>
    <row r="90" spans="1:11" s="2" customFormat="1" ht="12.75" customHeight="1">
      <c r="A90" s="78"/>
      <c r="B90" s="78"/>
      <c r="C90" s="78"/>
      <c r="D90" s="78"/>
      <c r="E90" s="78"/>
      <c r="F90" s="78"/>
      <c r="G90" s="78"/>
      <c r="H90" s="78"/>
      <c r="I90" s="78"/>
      <c r="J90" s="78"/>
      <c r="K90" s="78"/>
    </row>
    <row r="91" spans="1:11" s="2" customFormat="1" ht="12.75" customHeight="1">
      <c r="A91" s="78"/>
      <c r="B91" s="78"/>
      <c r="C91" s="78"/>
      <c r="D91" s="78"/>
      <c r="E91" s="78"/>
      <c r="F91" s="78"/>
      <c r="G91" s="78"/>
      <c r="H91" s="78"/>
      <c r="I91" s="78"/>
      <c r="J91" s="78"/>
      <c r="K91" s="78"/>
    </row>
    <row r="92" spans="1:11" s="2" customFormat="1" ht="12.75" customHeight="1">
      <c r="A92" s="78"/>
      <c r="B92" s="78"/>
      <c r="C92" s="78"/>
      <c r="D92" s="78"/>
      <c r="E92" s="78"/>
      <c r="F92" s="78"/>
      <c r="G92" s="78"/>
      <c r="H92" s="78"/>
      <c r="I92" s="78"/>
      <c r="J92" s="78"/>
      <c r="K92" s="78"/>
    </row>
    <row r="93" spans="1:11" s="2" customFormat="1" ht="12.75" customHeight="1">
      <c r="A93" s="78"/>
      <c r="B93" s="78"/>
      <c r="C93" s="78"/>
      <c r="D93" s="78"/>
      <c r="E93" s="78"/>
      <c r="F93" s="78"/>
      <c r="G93" s="78"/>
      <c r="H93" s="78"/>
      <c r="I93" s="78"/>
      <c r="J93" s="78"/>
      <c r="K93" s="78"/>
    </row>
    <row r="94" spans="1:11" s="2" customFormat="1" ht="12.75" customHeight="1">
      <c r="A94" s="78"/>
      <c r="B94" s="78"/>
      <c r="C94" s="78"/>
      <c r="D94" s="78"/>
      <c r="E94" s="78"/>
      <c r="F94" s="78"/>
      <c r="G94" s="78"/>
      <c r="H94" s="78"/>
      <c r="I94" s="78"/>
      <c r="J94" s="78"/>
      <c r="K94" s="78"/>
    </row>
    <row r="95" spans="1:11" s="2" customFormat="1" ht="12.75" customHeight="1">
      <c r="A95" s="78"/>
      <c r="B95" s="78"/>
      <c r="C95" s="78"/>
      <c r="D95" s="78"/>
      <c r="E95" s="78"/>
      <c r="F95" s="78"/>
      <c r="G95" s="78"/>
      <c r="H95" s="78"/>
      <c r="I95" s="78"/>
      <c r="J95" s="78"/>
      <c r="K95" s="78"/>
    </row>
    <row r="96" spans="1:11" s="2" customFormat="1" ht="12.75" customHeight="1">
      <c r="A96" s="78"/>
      <c r="B96" s="78"/>
      <c r="C96" s="78"/>
      <c r="D96" s="78"/>
      <c r="E96" s="78"/>
      <c r="F96" s="78"/>
      <c r="G96" s="78"/>
      <c r="H96" s="78"/>
      <c r="I96" s="78"/>
      <c r="J96" s="78"/>
      <c r="K96" s="78"/>
    </row>
    <row r="97" spans="1:11" s="2" customFormat="1" ht="12.75" customHeight="1">
      <c r="A97" s="78"/>
      <c r="B97" s="78"/>
      <c r="C97" s="78"/>
      <c r="D97" s="78"/>
      <c r="E97" s="78"/>
      <c r="F97" s="78"/>
      <c r="G97" s="78"/>
      <c r="H97" s="78"/>
      <c r="I97" s="78"/>
      <c r="J97" s="78"/>
      <c r="K97" s="78"/>
    </row>
    <row r="98" spans="1:11" s="2" customFormat="1" ht="12.75" customHeight="1">
      <c r="A98" s="78"/>
      <c r="B98" s="78"/>
      <c r="C98" s="78"/>
      <c r="D98" s="78"/>
      <c r="E98" s="78"/>
      <c r="F98" s="78"/>
      <c r="G98" s="78"/>
      <c r="H98" s="78"/>
      <c r="I98" s="78"/>
      <c r="J98" s="78"/>
      <c r="K98" s="78"/>
    </row>
    <row r="99" spans="1:11" s="2" customFormat="1" ht="12.75" customHeight="1">
      <c r="A99" s="78"/>
      <c r="B99" s="78"/>
      <c r="C99" s="78"/>
      <c r="D99" s="78"/>
      <c r="E99" s="78"/>
      <c r="F99" s="78"/>
      <c r="G99" s="78"/>
      <c r="H99" s="78"/>
      <c r="I99" s="78"/>
      <c r="J99" s="78"/>
      <c r="K99" s="78"/>
    </row>
    <row r="100" spans="1:11" s="2" customFormat="1" ht="12.75" customHeight="1">
      <c r="A100" s="78"/>
      <c r="B100" s="78"/>
      <c r="C100" s="78"/>
      <c r="D100" s="78"/>
      <c r="E100" s="78"/>
      <c r="F100" s="78"/>
      <c r="G100" s="78"/>
      <c r="H100" s="78"/>
      <c r="I100" s="78"/>
      <c r="J100" s="78"/>
      <c r="K100" s="78"/>
    </row>
    <row r="101" spans="1:11" s="2" customFormat="1" ht="12.75" customHeight="1">
      <c r="A101" s="78"/>
      <c r="B101" s="78"/>
      <c r="C101" s="78"/>
      <c r="D101" s="78"/>
      <c r="E101" s="78"/>
      <c r="F101" s="78"/>
      <c r="G101" s="78"/>
      <c r="H101" s="78"/>
      <c r="I101" s="78"/>
      <c r="J101" s="78"/>
      <c r="K101" s="78"/>
    </row>
    <row r="102" spans="1:11" s="2" customFormat="1" ht="12.75" customHeight="1">
      <c r="A102" s="78"/>
      <c r="B102" s="78"/>
      <c r="C102" s="78"/>
      <c r="D102" s="78"/>
      <c r="E102" s="78"/>
      <c r="F102" s="78"/>
      <c r="G102" s="78"/>
      <c r="H102" s="78"/>
      <c r="I102" s="78"/>
      <c r="J102" s="78"/>
      <c r="K102" s="78"/>
    </row>
    <row r="103" spans="1:11" s="2" customFormat="1" ht="12.75" customHeight="1">
      <c r="A103" s="78"/>
      <c r="B103" s="78"/>
      <c r="C103" s="78"/>
      <c r="D103" s="78"/>
      <c r="E103" s="78"/>
      <c r="F103" s="78"/>
      <c r="G103" s="78"/>
      <c r="H103" s="78"/>
      <c r="I103" s="78"/>
      <c r="J103" s="78"/>
      <c r="K103" s="78"/>
    </row>
    <row r="104" spans="1:11" s="2" customFormat="1" ht="12.75" customHeight="1">
      <c r="A104" s="78"/>
      <c r="B104" s="78"/>
      <c r="C104" s="78"/>
      <c r="D104" s="78"/>
      <c r="E104" s="78"/>
      <c r="F104" s="78"/>
      <c r="G104" s="78"/>
      <c r="H104" s="78"/>
      <c r="I104" s="78"/>
      <c r="J104" s="78"/>
      <c r="K104" s="78"/>
    </row>
    <row r="105" spans="1:11" s="2" customFormat="1" ht="12.75" customHeight="1">
      <c r="A105" s="78"/>
      <c r="B105" s="78"/>
      <c r="C105" s="78"/>
      <c r="D105" s="78"/>
      <c r="E105" s="78"/>
      <c r="F105" s="78"/>
      <c r="G105" s="78"/>
      <c r="H105" s="78"/>
      <c r="I105" s="78"/>
      <c r="J105" s="78"/>
      <c r="K105" s="78"/>
    </row>
    <row r="106" spans="1:11" s="2" customFormat="1" ht="12.75" customHeight="1">
      <c r="A106" s="78"/>
      <c r="B106" s="78"/>
      <c r="C106" s="78"/>
      <c r="D106" s="78"/>
      <c r="E106" s="78"/>
      <c r="F106" s="78"/>
      <c r="G106" s="78"/>
      <c r="H106" s="78"/>
      <c r="I106" s="78"/>
      <c r="J106" s="78"/>
      <c r="K106" s="78"/>
    </row>
    <row r="107" spans="1:11" s="2" customFormat="1" ht="12.75" customHeight="1">
      <c r="A107" s="78"/>
      <c r="B107" s="78"/>
      <c r="C107" s="78"/>
      <c r="D107" s="78"/>
      <c r="E107" s="78"/>
      <c r="F107" s="78"/>
      <c r="G107" s="78"/>
      <c r="H107" s="78"/>
      <c r="I107" s="78"/>
      <c r="J107" s="78"/>
      <c r="K107" s="78"/>
    </row>
    <row r="108" spans="1:11" s="2" customFormat="1" ht="12.75" customHeight="1">
      <c r="A108" s="78"/>
      <c r="B108" s="78"/>
      <c r="C108" s="78"/>
      <c r="D108" s="78"/>
      <c r="E108" s="78"/>
      <c r="F108" s="78"/>
      <c r="G108" s="78"/>
      <c r="H108" s="78"/>
      <c r="I108" s="78"/>
      <c r="J108" s="78"/>
      <c r="K108" s="78"/>
    </row>
    <row r="109" spans="1:11" s="2" customFormat="1" ht="12.75" customHeight="1">
      <c r="A109" s="78"/>
      <c r="B109" s="78"/>
      <c r="C109" s="78"/>
      <c r="D109" s="78"/>
      <c r="E109" s="78"/>
      <c r="F109" s="78"/>
      <c r="G109" s="78"/>
      <c r="H109" s="78"/>
      <c r="I109" s="78"/>
      <c r="J109" s="78"/>
      <c r="K109" s="78"/>
    </row>
    <row r="110" spans="1:11" s="2" customFormat="1" ht="12.75" customHeight="1">
      <c r="A110" s="78"/>
      <c r="B110" s="78"/>
      <c r="C110" s="78"/>
      <c r="D110" s="78"/>
      <c r="E110" s="78"/>
      <c r="F110" s="78"/>
      <c r="G110" s="78"/>
      <c r="H110" s="78"/>
      <c r="I110" s="78"/>
      <c r="J110" s="78"/>
      <c r="K110" s="78"/>
    </row>
    <row r="111" spans="1:11" s="2" customFormat="1" ht="12.75" customHeight="1">
      <c r="A111" s="78"/>
      <c r="B111" s="78"/>
      <c r="C111" s="78"/>
      <c r="D111" s="78"/>
      <c r="E111" s="78"/>
      <c r="F111" s="78"/>
      <c r="G111" s="78"/>
      <c r="H111" s="78"/>
      <c r="I111" s="78"/>
      <c r="J111" s="78"/>
      <c r="K111" s="78"/>
    </row>
    <row r="112" spans="1:11" s="2" customFormat="1" ht="12.75" customHeight="1">
      <c r="A112" s="78"/>
      <c r="B112" s="78"/>
      <c r="C112" s="78"/>
      <c r="D112" s="78"/>
      <c r="E112" s="78"/>
      <c r="F112" s="78"/>
      <c r="G112" s="78"/>
      <c r="H112" s="78"/>
      <c r="I112" s="78"/>
      <c r="J112" s="78"/>
      <c r="K112" s="78"/>
    </row>
    <row r="113" spans="1:11" s="2" customFormat="1" ht="12.75" customHeight="1">
      <c r="A113" s="78"/>
      <c r="B113" s="78"/>
      <c r="C113" s="78"/>
      <c r="D113" s="78"/>
      <c r="E113" s="78"/>
      <c r="F113" s="78"/>
      <c r="G113" s="78"/>
      <c r="H113" s="78"/>
      <c r="I113" s="78"/>
      <c r="J113" s="78"/>
      <c r="K113" s="78"/>
    </row>
    <row r="114" spans="1:11" s="2" customFormat="1" ht="12.75" customHeight="1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</row>
    <row r="115" spans="1:11" s="2" customFormat="1" ht="12.75" customHeight="1">
      <c r="A115" s="78"/>
      <c r="B115" s="78"/>
      <c r="C115" s="78"/>
      <c r="D115" s="78"/>
      <c r="E115" s="78"/>
      <c r="F115" s="78"/>
      <c r="G115" s="78"/>
      <c r="H115" s="78"/>
      <c r="I115" s="78"/>
      <c r="J115" s="78"/>
      <c r="K115" s="78"/>
    </row>
    <row r="116" spans="1:11" s="2" customFormat="1" ht="12.75" customHeight="1">
      <c r="A116" s="78"/>
      <c r="B116" s="78"/>
      <c r="C116" s="78"/>
      <c r="D116" s="78"/>
      <c r="E116" s="78"/>
      <c r="F116" s="78"/>
      <c r="G116" s="78"/>
      <c r="H116" s="78"/>
      <c r="I116" s="78"/>
      <c r="J116" s="78"/>
      <c r="K116" s="78"/>
    </row>
    <row r="117" spans="1:11" s="2" customFormat="1" ht="12.75" customHeight="1">
      <c r="A117" s="78"/>
      <c r="B117" s="78"/>
      <c r="C117" s="78"/>
      <c r="D117" s="78"/>
      <c r="E117" s="78"/>
      <c r="F117" s="78"/>
      <c r="G117" s="78"/>
      <c r="H117" s="78"/>
      <c r="I117" s="78"/>
      <c r="J117" s="78"/>
      <c r="K117" s="78"/>
    </row>
    <row r="118" spans="1:11" s="2" customFormat="1" ht="12.75" customHeight="1">
      <c r="A118" s="78"/>
      <c r="B118" s="78"/>
      <c r="C118" s="78"/>
      <c r="D118" s="78"/>
      <c r="E118" s="78"/>
      <c r="F118" s="78"/>
      <c r="G118" s="78"/>
      <c r="H118" s="78"/>
      <c r="I118" s="78"/>
      <c r="J118" s="78"/>
      <c r="K118" s="78"/>
    </row>
    <row r="119" spans="1:11" s="2" customFormat="1" ht="12.75" customHeight="1">
      <c r="A119" s="78"/>
      <c r="B119" s="78"/>
      <c r="C119" s="78"/>
      <c r="D119" s="78"/>
      <c r="E119" s="78"/>
      <c r="F119" s="78"/>
      <c r="G119" s="78"/>
      <c r="H119" s="78"/>
      <c r="I119" s="78"/>
      <c r="J119" s="78"/>
      <c r="K119" s="78"/>
    </row>
    <row r="120" spans="1:11" s="2" customFormat="1" ht="12.75" customHeight="1">
      <c r="A120" s="78"/>
      <c r="B120" s="78"/>
      <c r="C120" s="78"/>
      <c r="D120" s="78"/>
      <c r="E120" s="78"/>
      <c r="F120" s="78"/>
      <c r="G120" s="78"/>
      <c r="H120" s="78"/>
      <c r="I120" s="78"/>
      <c r="J120" s="78"/>
      <c r="K120" s="78"/>
    </row>
    <row r="121" spans="1:11" s="2" customFormat="1" ht="12.75" customHeight="1">
      <c r="A121" s="78"/>
      <c r="B121" s="78"/>
      <c r="C121" s="78"/>
      <c r="D121" s="78"/>
      <c r="E121" s="78"/>
      <c r="F121" s="78"/>
      <c r="G121" s="78"/>
      <c r="H121" s="78"/>
      <c r="I121" s="78"/>
      <c r="J121" s="78"/>
      <c r="K121" s="78"/>
    </row>
    <row r="122" spans="1:11" s="2" customFormat="1" ht="12.75" customHeight="1">
      <c r="A122" s="78"/>
      <c r="B122" s="78"/>
      <c r="C122" s="78"/>
      <c r="D122" s="78"/>
      <c r="E122" s="78"/>
      <c r="F122" s="78"/>
      <c r="G122" s="78"/>
      <c r="H122" s="78"/>
      <c r="I122" s="78"/>
      <c r="J122" s="78"/>
      <c r="K122" s="78"/>
    </row>
    <row r="123" spans="1:11" s="2" customFormat="1" ht="12.75" customHeight="1">
      <c r="A123" s="78"/>
      <c r="B123" s="78"/>
      <c r="C123" s="78"/>
      <c r="D123" s="78"/>
      <c r="E123" s="78"/>
      <c r="F123" s="78"/>
      <c r="G123" s="78"/>
      <c r="H123" s="78"/>
      <c r="I123" s="78"/>
      <c r="J123" s="78"/>
      <c r="K123" s="78"/>
    </row>
    <row r="124" spans="1:11" s="2" customFormat="1" ht="12.75" customHeight="1">
      <c r="A124" s="78"/>
      <c r="B124" s="78"/>
      <c r="C124" s="78"/>
      <c r="D124" s="78"/>
      <c r="E124" s="78"/>
      <c r="F124" s="78"/>
      <c r="G124" s="78"/>
      <c r="H124" s="78"/>
      <c r="I124" s="78"/>
      <c r="J124" s="78"/>
      <c r="K124" s="78"/>
    </row>
    <row r="125" spans="1:11" s="2" customFormat="1" ht="12.75" customHeight="1">
      <c r="A125" s="78"/>
      <c r="B125" s="78"/>
      <c r="C125" s="78"/>
      <c r="D125" s="78"/>
      <c r="E125" s="78"/>
      <c r="F125" s="78"/>
      <c r="G125" s="78"/>
      <c r="H125" s="78"/>
      <c r="I125" s="78"/>
      <c r="J125" s="78"/>
      <c r="K125" s="78"/>
    </row>
    <row r="126" spans="1:11" s="2" customFormat="1" ht="12.75" customHeight="1">
      <c r="A126" s="78"/>
      <c r="B126" s="78"/>
      <c r="C126" s="78"/>
      <c r="D126" s="78"/>
      <c r="E126" s="78"/>
      <c r="F126" s="78"/>
      <c r="G126" s="78"/>
      <c r="H126" s="78"/>
      <c r="I126" s="78"/>
      <c r="J126" s="78"/>
      <c r="K126" s="78"/>
    </row>
    <row r="127" spans="1:11" s="2" customFormat="1" ht="12.75" customHeight="1">
      <c r="A127" s="78"/>
      <c r="B127" s="78"/>
      <c r="C127" s="78"/>
      <c r="D127" s="78"/>
      <c r="E127" s="78"/>
      <c r="F127" s="78"/>
      <c r="G127" s="78"/>
      <c r="H127" s="78"/>
      <c r="I127" s="78"/>
      <c r="J127" s="78"/>
      <c r="K127" s="78"/>
    </row>
    <row r="128" spans="1:11" s="2" customFormat="1" ht="12.75" customHeight="1">
      <c r="A128" s="78"/>
      <c r="B128" s="78"/>
      <c r="C128" s="78"/>
      <c r="D128" s="78"/>
      <c r="E128" s="78"/>
      <c r="F128" s="78"/>
      <c r="G128" s="78"/>
      <c r="H128" s="78"/>
      <c r="I128" s="78"/>
      <c r="J128" s="78"/>
      <c r="K128" s="78"/>
    </row>
    <row r="129" spans="1:11" s="2" customFormat="1" ht="12.75" customHeight="1">
      <c r="A129" s="78"/>
      <c r="B129" s="78"/>
      <c r="C129" s="78"/>
      <c r="D129" s="78"/>
      <c r="E129" s="78"/>
      <c r="F129" s="78"/>
      <c r="G129" s="78"/>
      <c r="H129" s="78"/>
      <c r="I129" s="78"/>
      <c r="J129" s="78"/>
      <c r="K129" s="78"/>
    </row>
    <row r="130" spans="1:11" s="2" customFormat="1" ht="12.75" customHeight="1">
      <c r="A130" s="78"/>
      <c r="B130" s="78"/>
      <c r="C130" s="78"/>
      <c r="D130" s="78"/>
      <c r="E130" s="78"/>
      <c r="F130" s="78"/>
      <c r="G130" s="78"/>
      <c r="H130" s="78"/>
      <c r="I130" s="78"/>
      <c r="J130" s="78"/>
      <c r="K130" s="78"/>
    </row>
    <row r="131" spans="1:11" s="2" customFormat="1" ht="12.75" customHeight="1">
      <c r="A131" s="78"/>
      <c r="B131" s="78"/>
      <c r="C131" s="78"/>
      <c r="D131" s="78"/>
      <c r="E131" s="78"/>
      <c r="F131" s="78"/>
      <c r="G131" s="78"/>
      <c r="H131" s="78"/>
      <c r="I131" s="78"/>
      <c r="J131" s="78"/>
      <c r="K131" s="78"/>
    </row>
    <row r="132" spans="1:11" s="2" customFormat="1" ht="12.75" customHeight="1">
      <c r="A132" s="78"/>
      <c r="B132" s="78"/>
      <c r="C132" s="78"/>
      <c r="D132" s="78"/>
      <c r="E132" s="78"/>
      <c r="F132" s="78"/>
      <c r="G132" s="78"/>
      <c r="H132" s="78"/>
      <c r="I132" s="78"/>
      <c r="J132" s="78"/>
      <c r="K132" s="78"/>
    </row>
    <row r="133" spans="1:11" s="2" customFormat="1" ht="12.75" customHeight="1">
      <c r="A133" s="78"/>
      <c r="B133" s="78"/>
      <c r="C133" s="78"/>
      <c r="D133" s="78"/>
      <c r="E133" s="78"/>
      <c r="F133" s="78"/>
      <c r="G133" s="78"/>
      <c r="H133" s="78"/>
      <c r="I133" s="78"/>
      <c r="J133" s="78"/>
      <c r="K133" s="78"/>
    </row>
    <row r="134" spans="1:11" s="2" customFormat="1" ht="12.75" customHeight="1">
      <c r="A134" s="78"/>
      <c r="B134" s="78"/>
      <c r="C134" s="78"/>
      <c r="D134" s="78"/>
      <c r="E134" s="78"/>
      <c r="F134" s="78"/>
      <c r="G134" s="78"/>
      <c r="H134" s="78"/>
      <c r="I134" s="78"/>
      <c r="J134" s="78"/>
      <c r="K134" s="78"/>
    </row>
    <row r="135" spans="1:11" s="2" customFormat="1" ht="12.75" customHeight="1">
      <c r="A135" s="78"/>
      <c r="B135" s="78"/>
      <c r="C135" s="78"/>
      <c r="D135" s="78"/>
      <c r="E135" s="78"/>
      <c r="F135" s="78"/>
      <c r="G135" s="78"/>
      <c r="H135" s="78"/>
      <c r="I135" s="78"/>
      <c r="J135" s="78"/>
      <c r="K135" s="78"/>
    </row>
    <row r="136" spans="1:11" s="2" customFormat="1" ht="12.75" customHeight="1">
      <c r="A136" s="78"/>
      <c r="B136" s="78"/>
      <c r="C136" s="78"/>
      <c r="D136" s="78"/>
      <c r="E136" s="78"/>
      <c r="F136" s="78"/>
      <c r="G136" s="78"/>
      <c r="H136" s="78"/>
      <c r="I136" s="78"/>
      <c r="J136" s="78"/>
      <c r="K136" s="78"/>
    </row>
    <row r="137" spans="1:11" s="2" customFormat="1" ht="12.75" customHeight="1">
      <c r="A137" s="78"/>
      <c r="B137" s="78"/>
      <c r="C137" s="78"/>
      <c r="D137" s="78"/>
      <c r="E137" s="78"/>
      <c r="F137" s="78"/>
      <c r="G137" s="78"/>
      <c r="H137" s="78"/>
      <c r="I137" s="78"/>
      <c r="J137" s="78"/>
      <c r="K137" s="78"/>
    </row>
    <row r="138" spans="1:11" s="2" customFormat="1" ht="12.75" customHeight="1">
      <c r="A138" s="78"/>
      <c r="B138" s="78"/>
      <c r="C138" s="78"/>
      <c r="D138" s="78"/>
      <c r="E138" s="78"/>
      <c r="F138" s="78"/>
      <c r="G138" s="78"/>
      <c r="H138" s="78"/>
      <c r="I138" s="78"/>
      <c r="J138" s="78"/>
      <c r="K138" s="78"/>
    </row>
    <row r="139" spans="1:11" s="2" customFormat="1" ht="12.75" customHeight="1">
      <c r="A139" s="78"/>
      <c r="B139" s="78"/>
      <c r="C139" s="78"/>
      <c r="D139" s="78"/>
      <c r="E139" s="78"/>
      <c r="F139" s="78"/>
      <c r="G139" s="78"/>
      <c r="H139" s="78"/>
      <c r="I139" s="78"/>
      <c r="J139" s="78"/>
      <c r="K139" s="78"/>
    </row>
    <row r="140" spans="1:11" s="2" customFormat="1" ht="12.75" customHeight="1">
      <c r="A140" s="78"/>
      <c r="B140" s="78"/>
      <c r="C140" s="78"/>
      <c r="D140" s="78"/>
      <c r="E140" s="78"/>
      <c r="F140" s="78"/>
      <c r="G140" s="78"/>
      <c r="H140" s="78"/>
      <c r="I140" s="78"/>
      <c r="J140" s="78"/>
      <c r="K140" s="78"/>
    </row>
    <row r="141" spans="1:11" s="2" customFormat="1" ht="12.75" customHeight="1">
      <c r="A141" s="78"/>
      <c r="B141" s="78"/>
      <c r="C141" s="78"/>
      <c r="D141" s="78"/>
      <c r="E141" s="78"/>
      <c r="F141" s="78"/>
      <c r="G141" s="78"/>
      <c r="H141" s="78"/>
      <c r="I141" s="78"/>
      <c r="J141" s="78"/>
      <c r="K141" s="78"/>
    </row>
    <row r="142" spans="1:11" s="2" customFormat="1" ht="12.75" customHeight="1">
      <c r="A142" s="78"/>
      <c r="B142" s="78"/>
      <c r="C142" s="78"/>
      <c r="D142" s="78"/>
      <c r="E142" s="78"/>
      <c r="F142" s="78"/>
      <c r="G142" s="78"/>
      <c r="H142" s="78"/>
      <c r="I142" s="78"/>
      <c r="J142" s="78"/>
      <c r="K142" s="78"/>
    </row>
    <row r="143" spans="1:11" s="2" customFormat="1" ht="12.75" customHeight="1">
      <c r="A143" s="78"/>
      <c r="B143" s="78"/>
      <c r="C143" s="78"/>
      <c r="D143" s="78"/>
      <c r="E143" s="78"/>
      <c r="F143" s="78"/>
      <c r="G143" s="78"/>
      <c r="H143" s="78"/>
      <c r="I143" s="78"/>
      <c r="J143" s="78"/>
      <c r="K143" s="78"/>
    </row>
    <row r="144" spans="1:11" s="2" customFormat="1" ht="12.75" customHeight="1">
      <c r="A144" s="78"/>
      <c r="B144" s="78"/>
      <c r="C144" s="78"/>
      <c r="D144" s="78"/>
      <c r="E144" s="78"/>
      <c r="F144" s="78"/>
      <c r="G144" s="78"/>
      <c r="H144" s="78"/>
      <c r="I144" s="78"/>
      <c r="J144" s="78"/>
      <c r="K144" s="78"/>
    </row>
    <row r="145" spans="1:11" s="2" customFormat="1" ht="12.75" customHeight="1">
      <c r="A145" s="78"/>
      <c r="B145" s="78"/>
      <c r="C145" s="78"/>
      <c r="D145" s="78"/>
      <c r="E145" s="78"/>
      <c r="F145" s="78"/>
      <c r="G145" s="78"/>
      <c r="H145" s="78"/>
      <c r="I145" s="78"/>
      <c r="J145" s="78"/>
      <c r="K145" s="78"/>
    </row>
    <row r="146" spans="1:11" s="2" customFormat="1" ht="12.75" customHeight="1">
      <c r="A146" s="78"/>
      <c r="B146" s="78"/>
      <c r="C146" s="78"/>
      <c r="D146" s="78"/>
      <c r="E146" s="78"/>
      <c r="F146" s="78"/>
      <c r="G146" s="78"/>
      <c r="H146" s="78"/>
      <c r="I146" s="78"/>
      <c r="J146" s="78"/>
      <c r="K146" s="78"/>
    </row>
    <row r="147" spans="1:11" s="2" customFormat="1" ht="12.75" customHeight="1">
      <c r="A147" s="78"/>
      <c r="B147" s="78"/>
      <c r="C147" s="78"/>
      <c r="D147" s="78"/>
      <c r="E147" s="78"/>
      <c r="F147" s="78"/>
      <c r="G147" s="78"/>
      <c r="H147" s="78"/>
      <c r="I147" s="78"/>
      <c r="J147" s="78"/>
      <c r="K147" s="78"/>
    </row>
    <row r="148" spans="1:11" s="2" customFormat="1" ht="12.75" customHeight="1">
      <c r="A148" s="78"/>
      <c r="B148" s="78"/>
      <c r="C148" s="78"/>
      <c r="D148" s="78"/>
      <c r="E148" s="78"/>
      <c r="F148" s="78"/>
      <c r="G148" s="78"/>
      <c r="H148" s="78"/>
      <c r="I148" s="78"/>
      <c r="J148" s="78"/>
      <c r="K148" s="78"/>
    </row>
    <row r="149" spans="1:11" s="2" customFormat="1" ht="12.75" customHeight="1">
      <c r="A149" s="78"/>
      <c r="B149" s="78"/>
      <c r="C149" s="78"/>
      <c r="D149" s="78"/>
      <c r="E149" s="78"/>
      <c r="F149" s="78"/>
      <c r="G149" s="78"/>
      <c r="H149" s="78"/>
      <c r="I149" s="78"/>
      <c r="J149" s="78"/>
      <c r="K149" s="78"/>
    </row>
    <row r="150" spans="1:11" s="2" customFormat="1" ht="12.75" customHeight="1">
      <c r="A150" s="78"/>
      <c r="B150" s="78"/>
      <c r="C150" s="78"/>
      <c r="D150" s="78"/>
      <c r="E150" s="78"/>
      <c r="F150" s="78"/>
      <c r="G150" s="78"/>
      <c r="H150" s="78"/>
      <c r="I150" s="78"/>
      <c r="J150" s="78"/>
      <c r="K150" s="78"/>
    </row>
    <row r="151" spans="1:11" s="2" customFormat="1" ht="12.75" customHeight="1">
      <c r="A151" s="78"/>
      <c r="B151" s="78"/>
      <c r="C151" s="78"/>
      <c r="D151" s="78"/>
      <c r="E151" s="78"/>
      <c r="F151" s="78"/>
      <c r="G151" s="78"/>
      <c r="H151" s="78"/>
      <c r="I151" s="78"/>
      <c r="J151" s="78"/>
      <c r="K151" s="78"/>
    </row>
    <row r="152" spans="1:11" s="2" customFormat="1" ht="12.75" customHeight="1">
      <c r="A152" s="78"/>
      <c r="B152" s="78"/>
      <c r="C152" s="78"/>
      <c r="D152" s="78"/>
      <c r="E152" s="78"/>
      <c r="F152" s="78"/>
      <c r="G152" s="78"/>
      <c r="H152" s="78"/>
      <c r="I152" s="78"/>
      <c r="J152" s="78"/>
      <c r="K152" s="78"/>
    </row>
    <row r="153" spans="1:11" s="2" customFormat="1" ht="12.75" customHeight="1">
      <c r="A153" s="78"/>
      <c r="B153" s="78"/>
      <c r="C153" s="78"/>
      <c r="D153" s="78"/>
      <c r="E153" s="78"/>
      <c r="F153" s="78"/>
      <c r="G153" s="78"/>
      <c r="H153" s="78"/>
      <c r="I153" s="78"/>
      <c r="J153" s="78"/>
      <c r="K153" s="78"/>
    </row>
    <row r="154" spans="1:11" s="2" customFormat="1" ht="12.75" customHeight="1">
      <c r="A154" s="78"/>
      <c r="B154" s="78"/>
      <c r="C154" s="78"/>
      <c r="D154" s="78"/>
      <c r="E154" s="78"/>
      <c r="F154" s="78"/>
      <c r="G154" s="78"/>
      <c r="H154" s="78"/>
      <c r="I154" s="78"/>
      <c r="J154" s="78"/>
      <c r="K154" s="78"/>
    </row>
    <row r="155" spans="1:11" s="2" customFormat="1" ht="12.75" customHeight="1">
      <c r="A155" s="78"/>
      <c r="B155" s="78"/>
      <c r="C155" s="78"/>
      <c r="D155" s="78"/>
      <c r="E155" s="78"/>
      <c r="F155" s="78"/>
      <c r="G155" s="78"/>
      <c r="H155" s="78"/>
      <c r="I155" s="78"/>
      <c r="J155" s="78"/>
      <c r="K155" s="78"/>
    </row>
    <row r="156" spans="1:11" s="2" customFormat="1" ht="12.75" customHeight="1">
      <c r="A156" s="78"/>
      <c r="B156" s="78"/>
      <c r="C156" s="78"/>
      <c r="D156" s="78"/>
      <c r="E156" s="78"/>
      <c r="F156" s="78"/>
      <c r="G156" s="78"/>
      <c r="H156" s="78"/>
      <c r="I156" s="78"/>
      <c r="J156" s="78"/>
      <c r="K156" s="78"/>
    </row>
    <row r="157" spans="1:11" s="2" customFormat="1" ht="12.75" customHeight="1">
      <c r="A157" s="78"/>
      <c r="B157" s="78"/>
      <c r="C157" s="78"/>
      <c r="D157" s="78"/>
      <c r="E157" s="78"/>
      <c r="F157" s="78"/>
      <c r="G157" s="78"/>
      <c r="H157" s="78"/>
      <c r="I157" s="78"/>
      <c r="J157" s="78"/>
      <c r="K157" s="78"/>
    </row>
    <row r="158" spans="1:11" s="2" customFormat="1" ht="12.75" customHeight="1">
      <c r="A158" s="78"/>
      <c r="B158" s="78"/>
      <c r="C158" s="78"/>
      <c r="D158" s="78"/>
      <c r="E158" s="78"/>
      <c r="F158" s="78"/>
      <c r="G158" s="78"/>
      <c r="H158" s="78"/>
      <c r="I158" s="78"/>
      <c r="J158" s="78"/>
      <c r="K158" s="78"/>
    </row>
    <row r="159" spans="1:11" s="2" customFormat="1" ht="12.75" customHeight="1">
      <c r="A159" s="78"/>
      <c r="B159" s="78"/>
      <c r="C159" s="78"/>
      <c r="D159" s="78"/>
      <c r="E159" s="78"/>
      <c r="F159" s="78"/>
      <c r="G159" s="78"/>
      <c r="H159" s="78"/>
      <c r="I159" s="78"/>
      <c r="J159" s="78"/>
      <c r="K159" s="78"/>
    </row>
    <row r="160" spans="1:11" s="2" customFormat="1" ht="12.75" customHeight="1">
      <c r="A160" s="78"/>
      <c r="B160" s="78"/>
      <c r="C160" s="78"/>
      <c r="D160" s="78"/>
      <c r="E160" s="78"/>
      <c r="F160" s="78"/>
      <c r="G160" s="78"/>
      <c r="H160" s="78"/>
      <c r="I160" s="78"/>
      <c r="J160" s="78"/>
      <c r="K160" s="78"/>
    </row>
    <row r="161" spans="1:11" s="2" customFormat="1" ht="12.75" customHeight="1">
      <c r="A161" s="78"/>
      <c r="B161" s="78"/>
      <c r="C161" s="78"/>
      <c r="D161" s="78"/>
      <c r="E161" s="78"/>
      <c r="F161" s="78"/>
      <c r="G161" s="78"/>
      <c r="H161" s="78"/>
      <c r="I161" s="78"/>
      <c r="J161" s="78"/>
      <c r="K161" s="78"/>
    </row>
    <row r="162" spans="1:11" s="2" customFormat="1" ht="12.75" customHeight="1">
      <c r="A162" s="78"/>
      <c r="B162" s="78"/>
      <c r="C162" s="78"/>
      <c r="D162" s="78"/>
      <c r="E162" s="78"/>
      <c r="F162" s="78"/>
      <c r="G162" s="78"/>
      <c r="H162" s="78"/>
      <c r="I162" s="78"/>
      <c r="J162" s="78"/>
      <c r="K162" s="78"/>
    </row>
    <row r="163" spans="1:11" s="2" customFormat="1" ht="12.75" customHeight="1">
      <c r="A163" s="78"/>
      <c r="B163" s="78"/>
      <c r="C163" s="78"/>
      <c r="D163" s="78"/>
      <c r="E163" s="78"/>
      <c r="F163" s="78"/>
      <c r="G163" s="78"/>
      <c r="H163" s="78"/>
      <c r="I163" s="78"/>
      <c r="J163" s="78"/>
      <c r="K163" s="78"/>
    </row>
    <row r="164" spans="1:11" s="2" customFormat="1" ht="12.75" customHeight="1">
      <c r="A164" s="78"/>
      <c r="B164" s="78"/>
      <c r="C164" s="78"/>
      <c r="D164" s="78"/>
      <c r="E164" s="78"/>
      <c r="F164" s="78"/>
      <c r="G164" s="78"/>
      <c r="H164" s="78"/>
      <c r="I164" s="78"/>
      <c r="J164" s="78"/>
      <c r="K164" s="78"/>
    </row>
    <row r="165" spans="1:11" s="2" customFormat="1" ht="12.75" customHeight="1">
      <c r="A165" s="78"/>
      <c r="B165" s="78"/>
      <c r="C165" s="78"/>
      <c r="D165" s="78"/>
      <c r="E165" s="78"/>
      <c r="F165" s="78"/>
      <c r="G165" s="78"/>
      <c r="H165" s="78"/>
      <c r="I165" s="78"/>
      <c r="J165" s="78"/>
      <c r="K165" s="78"/>
    </row>
    <row r="166" spans="1:11" s="2" customFormat="1" ht="12.75" customHeight="1">
      <c r="A166" s="78"/>
      <c r="B166" s="78"/>
      <c r="C166" s="78"/>
      <c r="D166" s="78"/>
      <c r="E166" s="78"/>
      <c r="F166" s="78"/>
      <c r="G166" s="78"/>
      <c r="H166" s="78"/>
      <c r="I166" s="78"/>
      <c r="J166" s="78"/>
      <c r="K166" s="78"/>
    </row>
    <row r="167" spans="1:11" s="2" customFormat="1" ht="12.75" customHeight="1">
      <c r="A167" s="78"/>
      <c r="B167" s="78"/>
      <c r="C167" s="78"/>
      <c r="D167" s="78"/>
      <c r="E167" s="78"/>
      <c r="F167" s="78"/>
      <c r="G167" s="78"/>
      <c r="H167" s="78"/>
      <c r="I167" s="78"/>
      <c r="J167" s="78"/>
      <c r="K167" s="78"/>
    </row>
    <row r="168" spans="1:11" s="2" customFormat="1" ht="12.75" customHeight="1">
      <c r="A168" s="78"/>
      <c r="B168" s="78"/>
      <c r="C168" s="78"/>
      <c r="D168" s="78"/>
      <c r="E168" s="78"/>
      <c r="F168" s="78"/>
      <c r="G168" s="78"/>
      <c r="H168" s="78"/>
      <c r="I168" s="78"/>
      <c r="J168" s="78"/>
      <c r="K168" s="78"/>
    </row>
    <row r="169" spans="1:11" s="2" customFormat="1" ht="12.75" customHeight="1">
      <c r="A169" s="78"/>
      <c r="B169" s="78"/>
      <c r="C169" s="78"/>
      <c r="D169" s="78"/>
      <c r="E169" s="78"/>
      <c r="F169" s="78"/>
      <c r="G169" s="78"/>
      <c r="H169" s="78"/>
      <c r="I169" s="78"/>
      <c r="J169" s="78"/>
      <c r="K169" s="78"/>
    </row>
    <row r="170" spans="1:11" s="2" customFormat="1" ht="12.75" customHeight="1">
      <c r="A170" s="78"/>
      <c r="B170" s="78"/>
      <c r="C170" s="78"/>
      <c r="D170" s="78"/>
      <c r="E170" s="78"/>
      <c r="F170" s="78"/>
      <c r="G170" s="78"/>
      <c r="H170" s="78"/>
      <c r="I170" s="78"/>
      <c r="J170" s="78"/>
      <c r="K170" s="78"/>
    </row>
    <row r="171" spans="1:11" s="2" customFormat="1" ht="12.75" customHeight="1">
      <c r="A171" s="78"/>
      <c r="B171" s="78"/>
      <c r="C171" s="78"/>
      <c r="D171" s="78"/>
      <c r="E171" s="78"/>
      <c r="F171" s="78"/>
      <c r="G171" s="78"/>
      <c r="H171" s="78"/>
      <c r="I171" s="78"/>
      <c r="J171" s="78"/>
      <c r="K171" s="78"/>
    </row>
    <row r="172" spans="1:11" s="2" customFormat="1" ht="12.75" customHeight="1">
      <c r="A172" s="78"/>
      <c r="B172" s="78"/>
      <c r="C172" s="78"/>
      <c r="D172" s="78"/>
      <c r="E172" s="78"/>
      <c r="F172" s="78"/>
      <c r="G172" s="78"/>
      <c r="H172" s="78"/>
      <c r="I172" s="78"/>
      <c r="J172" s="78"/>
      <c r="K172" s="78"/>
    </row>
    <row r="173" spans="1:11" s="2" customFormat="1" ht="12.75" customHeight="1">
      <c r="A173" s="78"/>
      <c r="B173" s="78"/>
      <c r="C173" s="78"/>
      <c r="D173" s="78"/>
      <c r="E173" s="78"/>
      <c r="F173" s="78"/>
      <c r="G173" s="78"/>
      <c r="H173" s="78"/>
      <c r="I173" s="78"/>
      <c r="J173" s="78"/>
      <c r="K173" s="78"/>
    </row>
    <row r="174" spans="1:11" s="2" customFormat="1" ht="12.75" customHeight="1">
      <c r="A174" s="78"/>
      <c r="B174" s="78"/>
      <c r="C174" s="78"/>
      <c r="D174" s="78"/>
      <c r="E174" s="78"/>
      <c r="F174" s="78"/>
      <c r="G174" s="78"/>
      <c r="H174" s="78"/>
      <c r="I174" s="78"/>
      <c r="J174" s="78"/>
      <c r="K174" s="78"/>
    </row>
    <row r="175" spans="1:11" s="2" customFormat="1" ht="12.75" customHeight="1">
      <c r="A175" s="78"/>
      <c r="B175" s="78"/>
      <c r="C175" s="78"/>
      <c r="D175" s="78"/>
      <c r="E175" s="78"/>
      <c r="F175" s="78"/>
      <c r="G175" s="78"/>
      <c r="H175" s="78"/>
      <c r="I175" s="78"/>
      <c r="J175" s="78"/>
      <c r="K175" s="78"/>
    </row>
    <row r="176" spans="1:11" s="2" customFormat="1" ht="12.75" customHeight="1">
      <c r="A176" s="78"/>
      <c r="B176" s="78"/>
      <c r="C176" s="78"/>
      <c r="D176" s="78"/>
      <c r="E176" s="78"/>
      <c r="F176" s="78"/>
      <c r="G176" s="78"/>
      <c r="H176" s="78"/>
      <c r="I176" s="78"/>
      <c r="J176" s="78"/>
      <c r="K176" s="78"/>
    </row>
    <row r="177" spans="1:11" s="2" customFormat="1" ht="12.75" customHeight="1">
      <c r="A177" s="78"/>
      <c r="B177" s="78"/>
      <c r="C177" s="78"/>
      <c r="D177" s="78"/>
      <c r="E177" s="78"/>
      <c r="F177" s="78"/>
      <c r="G177" s="78"/>
      <c r="H177" s="78"/>
      <c r="I177" s="78"/>
      <c r="J177" s="78"/>
      <c r="K177" s="78"/>
    </row>
    <row r="178" spans="1:11" s="2" customFormat="1" ht="12.75" customHeight="1">
      <c r="A178" s="78"/>
      <c r="B178" s="78"/>
      <c r="C178" s="78"/>
      <c r="D178" s="78"/>
      <c r="E178" s="78"/>
      <c r="F178" s="78"/>
      <c r="G178" s="78"/>
      <c r="H178" s="78"/>
      <c r="I178" s="78"/>
      <c r="J178" s="78"/>
      <c r="K178" s="78"/>
    </row>
    <row r="179" spans="1:11" s="2" customFormat="1" ht="12.75" customHeight="1">
      <c r="A179" s="78"/>
      <c r="B179" s="78"/>
      <c r="C179" s="78"/>
      <c r="D179" s="78"/>
      <c r="E179" s="78"/>
      <c r="F179" s="78"/>
      <c r="G179" s="78"/>
      <c r="H179" s="78"/>
      <c r="I179" s="78"/>
      <c r="J179" s="78"/>
      <c r="K179" s="78"/>
    </row>
    <row r="180" spans="1:11" s="2" customFormat="1" ht="12.75" customHeight="1">
      <c r="A180" s="78"/>
      <c r="B180" s="78"/>
      <c r="C180" s="78"/>
      <c r="D180" s="78"/>
      <c r="E180" s="78"/>
      <c r="F180" s="78"/>
      <c r="G180" s="78"/>
      <c r="H180" s="78"/>
      <c r="I180" s="78"/>
      <c r="J180" s="78"/>
      <c r="K180" s="78"/>
    </row>
    <row r="181" spans="1:11" s="2" customFormat="1" ht="12.75" customHeight="1">
      <c r="A181" s="78"/>
      <c r="B181" s="78"/>
      <c r="C181" s="78"/>
      <c r="D181" s="78"/>
      <c r="E181" s="78"/>
      <c r="F181" s="78"/>
      <c r="G181" s="78"/>
      <c r="H181" s="78"/>
      <c r="I181" s="78"/>
      <c r="J181" s="78"/>
      <c r="K181" s="78"/>
    </row>
    <row r="182" spans="1:11" s="2" customFormat="1" ht="12.75" customHeight="1">
      <c r="A182" s="78"/>
      <c r="B182" s="78"/>
      <c r="C182" s="78"/>
      <c r="D182" s="78"/>
      <c r="E182" s="78"/>
      <c r="F182" s="78"/>
      <c r="G182" s="78"/>
      <c r="H182" s="78"/>
      <c r="I182" s="78"/>
      <c r="J182" s="78"/>
      <c r="K182" s="78"/>
    </row>
    <row r="183" spans="1:11" s="2" customFormat="1" ht="12.75" customHeight="1">
      <c r="A183" s="78"/>
      <c r="B183" s="78"/>
      <c r="C183" s="78"/>
      <c r="D183" s="78"/>
      <c r="E183" s="78"/>
      <c r="F183" s="78"/>
      <c r="G183" s="78"/>
      <c r="H183" s="78"/>
      <c r="I183" s="78"/>
      <c r="J183" s="78"/>
      <c r="K183" s="78"/>
    </row>
    <row r="184" spans="1:11" s="2" customFormat="1" ht="12.75" customHeight="1">
      <c r="A184" s="78"/>
      <c r="B184" s="78"/>
      <c r="C184" s="78"/>
      <c r="D184" s="78"/>
      <c r="E184" s="78"/>
      <c r="F184" s="78"/>
      <c r="G184" s="78"/>
      <c r="H184" s="78"/>
      <c r="I184" s="78"/>
      <c r="J184" s="78"/>
      <c r="K184" s="78"/>
    </row>
    <row r="185" spans="1:11" s="2" customFormat="1" ht="12.75" customHeight="1">
      <c r="A185" s="78"/>
      <c r="B185" s="78"/>
      <c r="C185" s="78"/>
      <c r="D185" s="78"/>
      <c r="E185" s="78"/>
      <c r="F185" s="78"/>
      <c r="G185" s="78"/>
      <c r="H185" s="78"/>
      <c r="I185" s="78"/>
      <c r="J185" s="78"/>
      <c r="K185" s="78"/>
    </row>
    <row r="186" spans="1:11" s="2" customFormat="1" ht="12.75" customHeight="1">
      <c r="A186" s="78"/>
      <c r="B186" s="78"/>
      <c r="C186" s="78"/>
      <c r="D186" s="78"/>
      <c r="E186" s="78"/>
      <c r="F186" s="78"/>
      <c r="G186" s="78"/>
      <c r="H186" s="78"/>
      <c r="I186" s="78"/>
      <c r="J186" s="78"/>
      <c r="K186" s="78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T173"/>
  <sheetViews>
    <sheetView view="pageBreakPreview" zoomScale="50" zoomScaleNormal="60" zoomScaleSheetLayoutView="50" workbookViewId="0">
      <selection activeCell="F23" sqref="F23"/>
    </sheetView>
  </sheetViews>
  <sheetFormatPr defaultColWidth="9" defaultRowHeight="12.75" customHeight="1"/>
  <cols>
    <col min="1" max="1" width="26.625" style="1" customWidth="1"/>
    <col min="2" max="2" width="37.25" style="1" customWidth="1"/>
    <col min="3" max="3" width="38" style="1" customWidth="1"/>
    <col min="4" max="4" width="26" style="1" customWidth="1"/>
    <col min="5" max="5" width="34.125" style="1" customWidth="1"/>
    <col min="6" max="6" width="33.25" style="1" customWidth="1"/>
    <col min="7" max="12" width="9" style="2"/>
    <col min="13" max="13" width="26.125" style="2" customWidth="1"/>
    <col min="14" max="19" width="9" style="2"/>
    <col min="20" max="16384" width="9" style="1"/>
  </cols>
  <sheetData>
    <row r="1" spans="1:20" s="2" customFormat="1" ht="84" customHeight="1">
      <c r="A1" s="206"/>
      <c r="B1" s="207"/>
      <c r="C1" s="207"/>
      <c r="D1" s="207"/>
      <c r="E1" s="207"/>
      <c r="F1" s="208"/>
      <c r="T1" s="1"/>
    </row>
    <row r="2" spans="1:20" s="2" customFormat="1" ht="48" customHeight="1" thickBot="1">
      <c r="A2" s="209" t="s">
        <v>385</v>
      </c>
      <c r="B2" s="209"/>
      <c r="C2" s="209"/>
      <c r="D2" s="209"/>
      <c r="E2" s="209"/>
      <c r="F2" s="209"/>
      <c r="T2" s="1"/>
    </row>
    <row r="3" spans="1:20" s="2" customFormat="1" ht="36" customHeight="1">
      <c r="A3" s="210" t="s">
        <v>386</v>
      </c>
      <c r="B3" s="99" t="s">
        <v>17</v>
      </c>
      <c r="C3" s="99" t="s">
        <v>211</v>
      </c>
      <c r="D3" s="100" t="s">
        <v>212</v>
      </c>
      <c r="E3" s="99" t="s">
        <v>213</v>
      </c>
      <c r="F3" s="99" t="s">
        <v>214</v>
      </c>
      <c r="T3" s="1"/>
    </row>
    <row r="4" spans="1:20" s="2" customFormat="1" ht="36" customHeight="1" thickBot="1">
      <c r="A4" s="211"/>
      <c r="B4" s="101">
        <v>45425</v>
      </c>
      <c r="C4" s="101">
        <f>B4+1</f>
        <v>45426</v>
      </c>
      <c r="D4" s="102">
        <f t="shared" ref="D4:F4" si="0">C4+1</f>
        <v>45427</v>
      </c>
      <c r="E4" s="101">
        <f t="shared" si="0"/>
        <v>45428</v>
      </c>
      <c r="F4" s="101">
        <f t="shared" si="0"/>
        <v>45429</v>
      </c>
      <c r="T4" s="1"/>
    </row>
    <row r="5" spans="1:20" s="2" customFormat="1" ht="87.75" customHeight="1">
      <c r="A5" s="103"/>
      <c r="B5" s="104" t="s">
        <v>387</v>
      </c>
      <c r="C5" s="104" t="s">
        <v>388</v>
      </c>
      <c r="D5" s="212" t="s">
        <v>389</v>
      </c>
      <c r="E5" s="105" t="s">
        <v>390</v>
      </c>
      <c r="F5" s="106" t="s">
        <v>391</v>
      </c>
      <c r="T5" s="1"/>
    </row>
    <row r="6" spans="1:20" s="2" customFormat="1" ht="49.5" customHeight="1">
      <c r="A6" s="214" t="s">
        <v>392</v>
      </c>
      <c r="B6" s="107" t="s">
        <v>393</v>
      </c>
      <c r="C6" s="107" t="s">
        <v>394</v>
      </c>
      <c r="D6" s="213"/>
      <c r="E6" s="108" t="s">
        <v>394</v>
      </c>
      <c r="F6" s="109" t="s">
        <v>395</v>
      </c>
      <c r="T6" s="1"/>
    </row>
    <row r="7" spans="1:20" s="2" customFormat="1" ht="78" customHeight="1">
      <c r="A7" s="214"/>
      <c r="B7" s="107" t="s">
        <v>396</v>
      </c>
      <c r="C7" s="107" t="s">
        <v>397</v>
      </c>
      <c r="D7" s="213"/>
      <c r="E7" s="108" t="s">
        <v>398</v>
      </c>
      <c r="F7" s="110" t="s">
        <v>399</v>
      </c>
      <c r="T7" s="1"/>
    </row>
    <row r="8" spans="1:20" s="2" customFormat="1" ht="49.5" customHeight="1">
      <c r="A8" s="214"/>
      <c r="B8" s="107" t="s">
        <v>400</v>
      </c>
      <c r="C8" s="107" t="s">
        <v>401</v>
      </c>
      <c r="D8" s="213"/>
      <c r="E8" s="108" t="s">
        <v>402</v>
      </c>
      <c r="F8" s="107" t="s">
        <v>403</v>
      </c>
      <c r="T8" s="1"/>
    </row>
    <row r="9" spans="1:20" s="2" customFormat="1" ht="49.5" customHeight="1">
      <c r="A9" s="214"/>
      <c r="B9" s="107" t="s">
        <v>2</v>
      </c>
      <c r="C9" s="107" t="s">
        <v>83</v>
      </c>
      <c r="D9" s="213"/>
      <c r="E9" s="107" t="s">
        <v>2</v>
      </c>
      <c r="F9" s="107"/>
      <c r="T9" s="1"/>
    </row>
    <row r="10" spans="1:20" s="2" customFormat="1" ht="49.5" customHeight="1" thickBot="1">
      <c r="A10" s="214"/>
      <c r="B10" s="111" t="s">
        <v>404</v>
      </c>
      <c r="C10" s="111" t="s">
        <v>405</v>
      </c>
      <c r="D10" s="213"/>
      <c r="E10" s="111" t="s">
        <v>406</v>
      </c>
      <c r="F10" s="111" t="s">
        <v>407</v>
      </c>
      <c r="T10" s="1"/>
    </row>
    <row r="11" spans="1:20" s="2" customFormat="1" ht="95.25" customHeight="1">
      <c r="A11" s="210" t="s">
        <v>408</v>
      </c>
      <c r="B11" s="105" t="s">
        <v>409</v>
      </c>
      <c r="C11" s="105" t="s">
        <v>410</v>
      </c>
      <c r="D11" s="213"/>
      <c r="E11" s="105" t="s">
        <v>411</v>
      </c>
      <c r="F11" s="105" t="s">
        <v>412</v>
      </c>
      <c r="T11" s="1"/>
    </row>
    <row r="12" spans="1:20" s="2" customFormat="1" ht="52.5" customHeight="1">
      <c r="A12" s="214"/>
      <c r="B12" s="108" t="s">
        <v>413</v>
      </c>
      <c r="C12" s="108" t="s">
        <v>414</v>
      </c>
      <c r="D12" s="213"/>
      <c r="E12" s="108" t="s">
        <v>414</v>
      </c>
      <c r="F12" s="108" t="s">
        <v>415</v>
      </c>
      <c r="T12" s="1"/>
    </row>
    <row r="13" spans="1:20" s="2" customFormat="1" ht="72.75" customHeight="1">
      <c r="A13" s="214"/>
      <c r="B13" s="108" t="s">
        <v>416</v>
      </c>
      <c r="C13" s="108" t="s">
        <v>417</v>
      </c>
      <c r="D13" s="213"/>
      <c r="E13" s="108" t="s">
        <v>418</v>
      </c>
      <c r="F13" s="108" t="s">
        <v>419</v>
      </c>
      <c r="T13" s="1"/>
    </row>
    <row r="14" spans="1:20" s="2" customFormat="1" ht="60.75" customHeight="1" thickBot="1">
      <c r="A14" s="214"/>
      <c r="B14" s="108"/>
      <c r="C14" s="108" t="s">
        <v>348</v>
      </c>
      <c r="D14" s="213"/>
      <c r="E14" s="108" t="s">
        <v>420</v>
      </c>
      <c r="F14" s="108"/>
      <c r="T14" s="1"/>
    </row>
    <row r="15" spans="1:20" s="2" customFormat="1" ht="44.25" hidden="1" customHeight="1">
      <c r="A15" s="214"/>
      <c r="B15" s="112"/>
      <c r="C15" s="112"/>
      <c r="D15" s="112"/>
      <c r="E15" s="112"/>
      <c r="F15" s="112"/>
      <c r="T15" s="1"/>
    </row>
    <row r="16" spans="1:20" s="2" customFormat="1" ht="44.25" hidden="1" customHeight="1">
      <c r="A16" s="214"/>
      <c r="B16" s="113"/>
      <c r="C16" s="113"/>
      <c r="D16" s="114"/>
      <c r="E16" s="113"/>
      <c r="F16" s="115"/>
      <c r="T16" s="1"/>
    </row>
    <row r="17" spans="1:20" s="2" customFormat="1" ht="44.25" hidden="1" customHeight="1">
      <c r="A17" s="214"/>
      <c r="B17" s="114"/>
      <c r="C17" s="114"/>
      <c r="D17" s="114"/>
      <c r="E17" s="114"/>
      <c r="F17" s="114"/>
      <c r="T17" s="1"/>
    </row>
    <row r="18" spans="1:20" s="2" customFormat="1" ht="44.25" hidden="1" customHeight="1" thickBot="1">
      <c r="A18" s="211"/>
      <c r="B18" s="113"/>
      <c r="C18" s="113"/>
      <c r="D18" s="113"/>
      <c r="E18" s="113"/>
      <c r="F18" s="113"/>
      <c r="T18" s="1"/>
    </row>
    <row r="19" spans="1:20" s="117" customFormat="1" ht="189" customHeight="1" thickBot="1">
      <c r="A19" s="116"/>
      <c r="B19" s="204" t="s">
        <v>421</v>
      </c>
      <c r="C19" s="205"/>
      <c r="D19" s="205"/>
      <c r="E19" s="205"/>
      <c r="F19" s="205"/>
    </row>
    <row r="20" spans="1:20" s="2" customFormat="1" ht="12.75" customHeight="1">
      <c r="H20" s="2" t="s">
        <v>422</v>
      </c>
    </row>
    <row r="21" spans="1:20" s="2" customFormat="1" ht="12.75" customHeight="1"/>
    <row r="22" spans="1:20" s="2" customFormat="1" ht="12.75" customHeight="1"/>
    <row r="23" spans="1:20" s="2" customFormat="1" ht="12.75" customHeight="1"/>
    <row r="24" spans="1:20" s="2" customFormat="1" ht="12.75" customHeight="1"/>
    <row r="25" spans="1:20" s="2" customFormat="1" ht="12.75" customHeight="1"/>
    <row r="26" spans="1:20" s="2" customFormat="1" ht="12.75" customHeight="1"/>
    <row r="27" spans="1:20" s="2" customFormat="1" ht="12.75" customHeight="1"/>
    <row r="28" spans="1:20" s="2" customFormat="1" ht="12.75" customHeight="1"/>
    <row r="29" spans="1:20" s="2" customFormat="1" ht="12.75" customHeight="1"/>
    <row r="30" spans="1:20" s="2" customFormat="1" ht="12.75" customHeight="1"/>
    <row r="31" spans="1:20" s="2" customFormat="1" ht="12.75" customHeight="1"/>
    <row r="32" spans="1:20" s="2" customFormat="1" ht="12.75" customHeight="1"/>
    <row r="33" s="2" customFormat="1" ht="12.75" customHeight="1"/>
    <row r="34" s="2" customFormat="1" ht="12.75" customHeight="1"/>
    <row r="35" s="2" customFormat="1" ht="12.75" customHeight="1"/>
    <row r="36" s="2" customFormat="1" ht="12.75" customHeight="1"/>
    <row r="37" s="2" customFormat="1" ht="12.75" customHeight="1"/>
    <row r="38" s="2" customFormat="1" ht="12.75" customHeight="1"/>
    <row r="39" s="2" customFormat="1" ht="12.75" customHeight="1"/>
    <row r="40" s="2" customFormat="1" ht="12.75" customHeight="1"/>
    <row r="41" s="2" customFormat="1" ht="12.75" customHeight="1"/>
    <row r="42" s="2" customFormat="1" ht="12.75" customHeight="1"/>
    <row r="43" s="2" customFormat="1" ht="12.75" customHeight="1"/>
    <row r="44" s="2" customFormat="1" ht="12.75" customHeight="1"/>
    <row r="45" s="2" customFormat="1" ht="12.75" customHeight="1"/>
    <row r="46" s="2" customFormat="1" ht="12.75" customHeight="1"/>
    <row r="47" s="2" customFormat="1" ht="12.75" customHeight="1"/>
    <row r="48" s="2" customFormat="1" ht="12.75" customHeight="1"/>
    <row r="49" s="2" customFormat="1" ht="12.75" customHeight="1"/>
    <row r="50" s="2" customFormat="1" ht="12.75" customHeight="1"/>
    <row r="51" s="2" customFormat="1" ht="12.75" customHeight="1"/>
    <row r="52" s="2" customFormat="1" ht="12.75" customHeight="1"/>
    <row r="53" s="2" customFormat="1" ht="12.75" customHeight="1"/>
    <row r="54" s="2" customFormat="1" ht="12.75" customHeight="1"/>
    <row r="55" s="2" customFormat="1" ht="12.75" customHeight="1"/>
    <row r="56" s="2" customFormat="1" ht="12.75" customHeight="1"/>
    <row r="57" s="2" customFormat="1" ht="12.75" customHeight="1"/>
    <row r="58" s="2" customFormat="1" ht="12.75" customHeight="1"/>
    <row r="59" s="2" customFormat="1" ht="12.75" customHeight="1"/>
    <row r="60" s="2" customFormat="1" ht="12.75" customHeight="1"/>
    <row r="61" s="2" customFormat="1" ht="12.75" customHeight="1"/>
    <row r="62" s="2" customFormat="1" ht="12.75" customHeight="1"/>
    <row r="63" s="2" customFormat="1" ht="12.75" customHeight="1"/>
    <row r="64" s="2" customFormat="1" ht="12.75" customHeight="1"/>
    <row r="65" s="2" customFormat="1" ht="12.75" customHeight="1"/>
    <row r="66" s="2" customFormat="1" ht="12.75" customHeight="1"/>
    <row r="67" s="2" customFormat="1" ht="12.75" customHeight="1"/>
    <row r="68" s="2" customFormat="1" ht="12.75" customHeight="1"/>
    <row r="69" s="2" customFormat="1" ht="12.75" customHeight="1"/>
    <row r="70" s="2" customFormat="1" ht="12.75" customHeight="1"/>
    <row r="71" s="2" customFormat="1" ht="12.75" customHeight="1"/>
    <row r="72" s="2" customFormat="1" ht="12.75" customHeight="1"/>
    <row r="73" s="2" customFormat="1" ht="12.75" customHeight="1"/>
    <row r="74" s="2" customFormat="1" ht="12.75" customHeight="1"/>
    <row r="75" s="2" customFormat="1" ht="12.75" customHeight="1"/>
    <row r="76" s="2" customFormat="1" ht="12.75" customHeight="1"/>
    <row r="77" s="2" customFormat="1" ht="12.75" customHeight="1"/>
    <row r="78" s="2" customFormat="1" ht="12.75" customHeight="1"/>
    <row r="79" s="2" customFormat="1" ht="12.75" customHeight="1"/>
    <row r="80" s="2" customFormat="1" ht="12.75" customHeight="1"/>
    <row r="81" s="2" customFormat="1" ht="12.75" customHeight="1"/>
    <row r="82" s="2" customFormat="1" ht="12.75" customHeight="1"/>
    <row r="83" s="2" customFormat="1" ht="12.75" customHeight="1"/>
    <row r="84" s="2" customFormat="1" ht="12.75" customHeight="1"/>
    <row r="85" s="2" customFormat="1" ht="12.75" customHeight="1"/>
    <row r="86" s="2" customFormat="1" ht="12.75" customHeight="1"/>
    <row r="87" s="2" customFormat="1" ht="12.75" customHeight="1"/>
    <row r="88" s="2" customFormat="1" ht="12.75" customHeight="1"/>
    <row r="89" s="2" customFormat="1" ht="12.75" customHeight="1"/>
    <row r="90" s="2" customFormat="1" ht="12.75" customHeight="1"/>
    <row r="91" s="2" customFormat="1" ht="12.75" customHeight="1"/>
    <row r="92" s="2" customFormat="1" ht="12.75" customHeight="1"/>
    <row r="93" s="2" customFormat="1" ht="12.75" customHeight="1"/>
    <row r="94" s="2" customFormat="1" ht="12.75" customHeight="1"/>
    <row r="95" s="2" customFormat="1" ht="12.75" customHeight="1"/>
    <row r="96" s="2" customFormat="1" ht="12.75" customHeight="1"/>
    <row r="97" s="2" customFormat="1" ht="12.75" customHeight="1"/>
    <row r="98" s="2" customFormat="1" ht="12.75" customHeight="1"/>
    <row r="99" s="2" customFormat="1" ht="12.75" customHeight="1"/>
    <row r="100" s="2" customFormat="1" ht="12.75" customHeight="1"/>
    <row r="101" s="2" customFormat="1" ht="12.75" customHeight="1"/>
    <row r="102" s="2" customFormat="1" ht="12.75" customHeight="1"/>
    <row r="103" s="2" customFormat="1" ht="12.75" customHeight="1"/>
    <row r="104" s="2" customFormat="1" ht="12.75" customHeight="1"/>
    <row r="105" s="2" customFormat="1" ht="12.75" customHeight="1"/>
    <row r="106" s="2" customFormat="1" ht="12.75" customHeight="1"/>
    <row r="107" s="2" customFormat="1" ht="12.75" customHeight="1"/>
    <row r="108" s="2" customFormat="1" ht="12.75" customHeight="1"/>
    <row r="109" s="2" customFormat="1" ht="12.75" customHeight="1"/>
    <row r="110" s="2" customFormat="1" ht="12.75" customHeight="1"/>
    <row r="111" s="2" customFormat="1" ht="12.75" customHeight="1"/>
    <row r="112" s="2" customFormat="1" ht="12.75" customHeight="1"/>
    <row r="113" s="2" customFormat="1" ht="12.75" customHeight="1"/>
    <row r="114" s="2" customFormat="1" ht="12.75" customHeight="1"/>
    <row r="115" s="2" customFormat="1" ht="12.75" customHeight="1"/>
    <row r="116" s="2" customFormat="1" ht="12.75" customHeight="1"/>
    <row r="117" s="2" customFormat="1" ht="12.75" customHeight="1"/>
    <row r="118" s="2" customFormat="1" ht="12.75" customHeight="1"/>
    <row r="119" s="2" customFormat="1" ht="12.75" customHeight="1"/>
    <row r="120" s="2" customFormat="1" ht="12.75" customHeight="1"/>
    <row r="121" s="2" customFormat="1" ht="12.75" customHeight="1"/>
    <row r="122" s="2" customFormat="1" ht="12.75" customHeight="1"/>
    <row r="123" s="2" customFormat="1" ht="12.75" customHeight="1"/>
    <row r="124" s="2" customFormat="1" ht="12.75" customHeight="1"/>
    <row r="125" s="2" customFormat="1" ht="12.75" customHeight="1"/>
    <row r="126" s="2" customFormat="1" ht="12.75" customHeight="1"/>
    <row r="127" s="2" customFormat="1" ht="12.75" customHeight="1"/>
    <row r="128" s="2" customFormat="1" ht="12.75" customHeight="1"/>
    <row r="129" s="2" customFormat="1" ht="12.75" customHeight="1"/>
    <row r="130" s="2" customFormat="1" ht="12.75" customHeight="1"/>
    <row r="131" s="2" customFormat="1" ht="12.75" customHeight="1"/>
    <row r="132" s="2" customFormat="1" ht="12.75" customHeight="1"/>
    <row r="133" s="2" customFormat="1" ht="12.75" customHeight="1"/>
    <row r="134" s="2" customFormat="1" ht="12.75" customHeight="1"/>
    <row r="135" s="2" customFormat="1" ht="12.75" customHeight="1"/>
    <row r="136" s="2" customFormat="1" ht="12.75" customHeight="1"/>
    <row r="137" s="2" customFormat="1" ht="12.75" customHeight="1"/>
    <row r="138" s="2" customFormat="1" ht="12.75" customHeight="1"/>
    <row r="139" s="2" customFormat="1" ht="12.75" customHeight="1"/>
    <row r="140" s="2" customFormat="1" ht="12.75" customHeight="1"/>
    <row r="141" s="2" customFormat="1" ht="12.75" customHeight="1"/>
    <row r="142" s="2" customFormat="1" ht="12.75" customHeight="1"/>
    <row r="143" s="2" customFormat="1" ht="12.75" customHeight="1"/>
    <row r="144" s="2" customFormat="1" ht="12.75" customHeight="1"/>
    <row r="145" s="2" customFormat="1" ht="12.75" customHeight="1"/>
    <row r="146" s="2" customFormat="1" ht="12.75" customHeight="1"/>
    <row r="147" s="2" customFormat="1" ht="12.75" customHeight="1"/>
    <row r="148" s="2" customFormat="1" ht="12.75" customHeight="1"/>
    <row r="149" s="2" customFormat="1" ht="12.75" customHeight="1"/>
    <row r="150" s="2" customFormat="1" ht="12.75" customHeight="1"/>
    <row r="151" s="2" customFormat="1" ht="12.75" customHeight="1"/>
    <row r="152" s="2" customFormat="1" ht="12.75" customHeight="1"/>
    <row r="153" s="2" customFormat="1" ht="12.75" customHeight="1"/>
    <row r="154" s="2" customFormat="1" ht="12.75" customHeight="1"/>
    <row r="155" s="2" customFormat="1" ht="12.75" customHeight="1"/>
    <row r="156" s="2" customFormat="1" ht="12.75" customHeight="1"/>
    <row r="157" s="2" customFormat="1" ht="12.75" customHeight="1"/>
    <row r="158" s="2" customFormat="1" ht="12.75" customHeight="1"/>
    <row r="159" s="2" customFormat="1" ht="12.75" customHeight="1"/>
    <row r="160" s="2" customFormat="1" ht="12.75" customHeight="1"/>
    <row r="161" s="2" customFormat="1" ht="12.75" customHeight="1"/>
    <row r="162" s="2" customFormat="1" ht="12.75" customHeight="1"/>
    <row r="163" s="2" customFormat="1" ht="12.75" customHeight="1"/>
    <row r="164" s="2" customFormat="1" ht="12.75" customHeight="1"/>
    <row r="165" s="2" customFormat="1" ht="12.75" customHeight="1"/>
    <row r="166" s="2" customFormat="1" ht="12.75" customHeight="1"/>
    <row r="167" s="2" customFormat="1" ht="12.75" customHeight="1"/>
    <row r="168" s="2" customFormat="1" ht="12.75" customHeight="1"/>
    <row r="169" s="2" customFormat="1" ht="12.75" customHeight="1"/>
    <row r="170" s="2" customFormat="1" ht="12.75" customHeight="1"/>
    <row r="171" s="2" customFormat="1" ht="12.75" customHeight="1"/>
    <row r="172" s="2" customFormat="1" ht="12.75" customHeight="1"/>
    <row r="173" s="2" customFormat="1" ht="12.75" customHeight="1"/>
  </sheetData>
  <mergeCells count="7">
    <mergeCell ref="B19:F19"/>
    <mergeCell ref="A1:F1"/>
    <mergeCell ref="A2:F2"/>
    <mergeCell ref="A3:A4"/>
    <mergeCell ref="D5:D14"/>
    <mergeCell ref="A6:A10"/>
    <mergeCell ref="A11:A18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67"/>
  <sheetViews>
    <sheetView view="pageBreakPreview" topLeftCell="B7" zoomScaleNormal="100" zoomScaleSheetLayoutView="100" workbookViewId="0">
      <selection activeCell="N6" sqref="N6"/>
    </sheetView>
  </sheetViews>
  <sheetFormatPr defaultColWidth="9" defaultRowHeight="12.75" customHeight="1"/>
  <cols>
    <col min="1" max="1" width="1.625" style="2" customWidth="1"/>
    <col min="2" max="2" width="4" style="1" customWidth="1"/>
    <col min="3" max="3" width="7.125" style="1" customWidth="1"/>
    <col min="4" max="8" width="29.375" style="1" customWidth="1"/>
    <col min="9" max="9" width="1.625" style="1" customWidth="1"/>
    <col min="10" max="30" width="9" style="2"/>
    <col min="31" max="16384" width="9" style="1"/>
  </cols>
  <sheetData>
    <row r="1" spans="1:14" ht="92.25" customHeight="1">
      <c r="A1" s="34"/>
      <c r="B1" s="140"/>
      <c r="C1" s="141"/>
      <c r="D1" s="141"/>
      <c r="E1" s="141"/>
      <c r="F1" s="141"/>
      <c r="G1" s="141"/>
      <c r="H1" s="142"/>
      <c r="I1" s="2"/>
    </row>
    <row r="2" spans="1:14" ht="22.5" customHeight="1">
      <c r="B2" s="215" t="s">
        <v>113</v>
      </c>
      <c r="C2" s="216"/>
      <c r="D2" s="118" t="s">
        <v>17</v>
      </c>
      <c r="E2" s="118" t="s">
        <v>18</v>
      </c>
      <c r="F2" s="119" t="s">
        <v>19</v>
      </c>
      <c r="G2" s="118" t="s">
        <v>20</v>
      </c>
      <c r="H2" s="120" t="s">
        <v>21</v>
      </c>
      <c r="I2" s="2"/>
    </row>
    <row r="3" spans="1:14" ht="25.5" customHeight="1">
      <c r="B3" s="217"/>
      <c r="C3" s="218"/>
      <c r="D3" s="121">
        <v>45425</v>
      </c>
      <c r="E3" s="121">
        <f>D3+1</f>
        <v>45426</v>
      </c>
      <c r="F3" s="122">
        <f t="shared" ref="F3:H3" si="0">E3+1</f>
        <v>45427</v>
      </c>
      <c r="G3" s="121">
        <f t="shared" si="0"/>
        <v>45428</v>
      </c>
      <c r="H3" s="121">
        <f t="shared" si="0"/>
        <v>45429</v>
      </c>
      <c r="I3" s="2"/>
    </row>
    <row r="4" spans="1:14" s="2" customFormat="1" ht="87.75" customHeight="1">
      <c r="B4" s="219" t="s">
        <v>60</v>
      </c>
      <c r="C4" s="220"/>
      <c r="D4" s="123" t="s">
        <v>423</v>
      </c>
      <c r="E4" s="123" t="s">
        <v>424</v>
      </c>
      <c r="F4" s="221" t="s">
        <v>425</v>
      </c>
      <c r="G4" s="123" t="s">
        <v>426</v>
      </c>
      <c r="H4" s="123" t="s">
        <v>427</v>
      </c>
    </row>
    <row r="5" spans="1:14" s="2" customFormat="1" ht="54" customHeight="1">
      <c r="B5" s="219"/>
      <c r="C5" s="220"/>
      <c r="D5" s="124" t="s">
        <v>428</v>
      </c>
      <c r="E5" s="125" t="s">
        <v>169</v>
      </c>
      <c r="F5" s="222"/>
      <c r="G5" s="125" t="s">
        <v>169</v>
      </c>
      <c r="H5" s="125" t="s">
        <v>428</v>
      </c>
    </row>
    <row r="6" spans="1:14" s="2" customFormat="1" ht="54" customHeight="1">
      <c r="B6" s="219"/>
      <c r="C6" s="220"/>
      <c r="D6" s="124" t="s">
        <v>429</v>
      </c>
      <c r="E6" s="126" t="s">
        <v>430</v>
      </c>
      <c r="F6" s="222"/>
      <c r="G6" s="126" t="s">
        <v>431</v>
      </c>
      <c r="H6" s="125" t="s">
        <v>306</v>
      </c>
    </row>
    <row r="7" spans="1:14" s="2" customFormat="1" ht="54" customHeight="1">
      <c r="B7" s="219"/>
      <c r="C7" s="220"/>
      <c r="D7" s="124" t="s">
        <v>432</v>
      </c>
      <c r="E7" s="126" t="s">
        <v>433</v>
      </c>
      <c r="F7" s="222"/>
      <c r="G7" s="126" t="s">
        <v>434</v>
      </c>
      <c r="H7" s="125" t="s">
        <v>435</v>
      </c>
      <c r="N7" s="123" t="s">
        <v>436</v>
      </c>
    </row>
    <row r="8" spans="1:14" s="2" customFormat="1" ht="54" customHeight="1">
      <c r="B8" s="219"/>
      <c r="C8" s="220"/>
      <c r="D8" s="124" t="s">
        <v>200</v>
      </c>
      <c r="E8" s="125" t="s">
        <v>437</v>
      </c>
      <c r="F8" s="222"/>
      <c r="G8" s="125" t="s">
        <v>351</v>
      </c>
      <c r="H8" s="126" t="s">
        <v>438</v>
      </c>
      <c r="N8" s="125" t="s">
        <v>169</v>
      </c>
    </row>
    <row r="9" spans="1:14" s="2" customFormat="1" ht="54" customHeight="1">
      <c r="B9" s="219"/>
      <c r="C9" s="220"/>
      <c r="D9" s="124" t="s">
        <v>11</v>
      </c>
      <c r="E9" s="125" t="s">
        <v>439</v>
      </c>
      <c r="F9" s="222"/>
      <c r="G9" s="125" t="s">
        <v>110</v>
      </c>
      <c r="H9" s="125" t="s">
        <v>11</v>
      </c>
      <c r="N9" s="125" t="s">
        <v>440</v>
      </c>
    </row>
    <row r="10" spans="1:14" s="2" customFormat="1" ht="54" customHeight="1">
      <c r="B10" s="219"/>
      <c r="C10" s="220"/>
      <c r="D10" s="125" t="s">
        <v>441</v>
      </c>
      <c r="E10" s="125" t="s">
        <v>442</v>
      </c>
      <c r="F10" s="222"/>
      <c r="G10" s="125" t="s">
        <v>443</v>
      </c>
      <c r="H10" s="125" t="s">
        <v>444</v>
      </c>
      <c r="N10" s="126" t="s">
        <v>445</v>
      </c>
    </row>
    <row r="11" spans="1:14" s="2" customFormat="1" ht="28.5" customHeight="1">
      <c r="B11" s="219"/>
      <c r="C11" s="220"/>
      <c r="D11" s="127" t="s">
        <v>446</v>
      </c>
      <c r="E11" s="127" t="s">
        <v>446</v>
      </c>
      <c r="F11" s="223"/>
      <c r="G11" s="127" t="s">
        <v>446</v>
      </c>
      <c r="H11" s="127" t="s">
        <v>446</v>
      </c>
      <c r="N11" s="125" t="s">
        <v>447</v>
      </c>
    </row>
    <row r="12" spans="1:14" s="2" customFormat="1" ht="123" customHeight="1">
      <c r="B12" s="224"/>
      <c r="C12" s="225"/>
      <c r="D12" s="226" t="s">
        <v>448</v>
      </c>
      <c r="E12" s="227"/>
      <c r="F12" s="227"/>
      <c r="G12" s="227"/>
      <c r="H12" s="228"/>
      <c r="N12" s="125" t="s">
        <v>11</v>
      </c>
    </row>
    <row r="13" spans="1:14" s="2" customFormat="1" ht="7.5" customHeight="1">
      <c r="N13" s="125" t="s">
        <v>356</v>
      </c>
    </row>
    <row r="14" spans="1:14" s="2" customFormat="1" ht="12.75" customHeight="1">
      <c r="N14" s="127" t="s">
        <v>446</v>
      </c>
    </row>
    <row r="15" spans="1:14" s="2" customFormat="1" ht="12.75" customHeight="1"/>
    <row r="16" spans="1:14" s="2" customFormat="1" ht="12.75" customHeight="1"/>
    <row r="17" s="2" customFormat="1" ht="12.75" customHeight="1"/>
    <row r="18" s="2" customFormat="1" ht="12.75" customHeight="1"/>
    <row r="19" s="2" customFormat="1" ht="12.75" customHeight="1"/>
    <row r="20" s="2" customFormat="1" ht="12.75" customHeight="1"/>
    <row r="21" s="2" customFormat="1" ht="12.75" customHeight="1"/>
    <row r="22" s="2" customFormat="1" ht="12.75" customHeight="1"/>
    <row r="23" s="2" customFormat="1" ht="12.75" customHeight="1"/>
    <row r="24" s="2" customFormat="1" ht="12.75" customHeight="1"/>
    <row r="25" s="2" customFormat="1" ht="12.75" customHeight="1"/>
    <row r="26" s="2" customFormat="1" ht="12.75" customHeight="1"/>
    <row r="27" s="2" customFormat="1" ht="12.75" customHeight="1"/>
    <row r="28" s="2" customFormat="1" ht="12.75" customHeight="1"/>
    <row r="29" s="2" customFormat="1" ht="12.75" customHeight="1"/>
    <row r="30" s="2" customFormat="1" ht="12.75" customHeight="1"/>
    <row r="31" s="2" customFormat="1" ht="12.75" customHeight="1"/>
    <row r="32" s="2" customFormat="1" ht="12.75" customHeight="1"/>
    <row r="33" s="2" customFormat="1" ht="12.75" customHeight="1"/>
    <row r="34" s="2" customFormat="1" ht="12.75" customHeight="1"/>
    <row r="35" s="2" customFormat="1" ht="12.75" customHeight="1"/>
    <row r="36" s="2" customFormat="1" ht="12.75" customHeight="1"/>
    <row r="37" s="2" customFormat="1" ht="12.75" customHeight="1"/>
    <row r="38" s="2" customFormat="1" ht="12.75" customHeight="1"/>
    <row r="39" s="2" customFormat="1" ht="12.75" customHeight="1"/>
    <row r="40" s="2" customFormat="1" ht="12.75" customHeight="1"/>
    <row r="41" s="2" customFormat="1" ht="12.75" customHeight="1"/>
    <row r="42" s="2" customFormat="1" ht="12.75" customHeight="1"/>
    <row r="43" s="2" customFormat="1" ht="12.75" customHeight="1"/>
    <row r="44" s="2" customFormat="1" ht="12.75" customHeight="1"/>
    <row r="45" s="2" customFormat="1" ht="12.75" customHeight="1"/>
    <row r="46" s="2" customFormat="1" ht="12.75" customHeight="1"/>
    <row r="47" s="2" customFormat="1" ht="12.75" customHeight="1"/>
    <row r="48" s="2" customFormat="1" ht="12.75" customHeight="1"/>
    <row r="49" s="2" customFormat="1" ht="12.75" customHeight="1"/>
    <row r="50" s="2" customFormat="1" ht="12.75" customHeight="1"/>
    <row r="51" s="2" customFormat="1" ht="12.75" customHeight="1"/>
    <row r="52" s="2" customFormat="1" ht="12.75" customHeight="1"/>
    <row r="53" s="2" customFormat="1" ht="12.75" customHeight="1"/>
    <row r="54" s="2" customFormat="1" ht="12.75" customHeight="1"/>
    <row r="55" s="2" customFormat="1" ht="12.75" customHeight="1"/>
    <row r="56" s="2" customFormat="1" ht="12.75" customHeight="1"/>
    <row r="57" s="2" customFormat="1" ht="12.75" customHeight="1"/>
    <row r="58" s="2" customFormat="1" ht="12.75" customHeight="1"/>
    <row r="59" s="2" customFormat="1" ht="12.75" customHeight="1"/>
    <row r="60" s="2" customFormat="1" ht="12.75" customHeight="1"/>
    <row r="61" s="2" customFormat="1" ht="12.75" customHeight="1"/>
    <row r="62" s="2" customFormat="1" ht="12.75" customHeight="1"/>
    <row r="63" s="2" customFormat="1" ht="12.75" customHeight="1"/>
    <row r="64" s="2" customFormat="1" ht="12.75" customHeight="1"/>
    <row r="65" s="2" customFormat="1" ht="12.75" customHeight="1"/>
    <row r="66" s="2" customFormat="1" ht="12.75" customHeight="1"/>
    <row r="67" s="2" customFormat="1" ht="12.75" customHeight="1"/>
    <row r="68" s="2" customFormat="1" ht="12.75" customHeight="1"/>
    <row r="69" s="2" customFormat="1" ht="12.75" customHeight="1"/>
    <row r="70" s="2" customFormat="1" ht="12.75" customHeight="1"/>
    <row r="71" s="2" customFormat="1" ht="12.75" customHeight="1"/>
    <row r="72" s="2" customFormat="1" ht="12.75" customHeight="1"/>
    <row r="73" s="2" customFormat="1" ht="12.75" customHeight="1"/>
    <row r="74" s="2" customFormat="1" ht="12.75" customHeight="1"/>
    <row r="75" s="2" customFormat="1" ht="12.75" customHeight="1"/>
    <row r="76" s="2" customFormat="1" ht="12.75" customHeight="1"/>
    <row r="77" s="2" customFormat="1" ht="12.75" customHeight="1"/>
    <row r="78" s="2" customFormat="1" ht="12.75" customHeight="1"/>
    <row r="79" s="2" customFormat="1" ht="12.75" customHeight="1"/>
    <row r="80" s="2" customFormat="1" ht="12.75" customHeight="1"/>
    <row r="81" s="2" customFormat="1" ht="12.75" customHeight="1"/>
    <row r="82" s="2" customFormat="1" ht="12.75" customHeight="1"/>
    <row r="83" s="2" customFormat="1" ht="12.75" customHeight="1"/>
    <row r="84" s="2" customFormat="1" ht="12.75" customHeight="1"/>
    <row r="85" s="2" customFormat="1" ht="12.75" customHeight="1"/>
    <row r="86" s="2" customFormat="1" ht="12.75" customHeight="1"/>
    <row r="87" s="2" customFormat="1" ht="12.75" customHeight="1"/>
    <row r="88" s="2" customFormat="1" ht="12.75" customHeight="1"/>
    <row r="89" s="2" customFormat="1" ht="12.75" customHeight="1"/>
    <row r="90" s="2" customFormat="1" ht="12.75" customHeight="1"/>
    <row r="91" s="2" customFormat="1" ht="12.75" customHeight="1"/>
    <row r="92" s="2" customFormat="1" ht="12.75" customHeight="1"/>
    <row r="93" s="2" customFormat="1" ht="12.75" customHeight="1"/>
    <row r="94" s="2" customFormat="1" ht="12.75" customHeight="1"/>
    <row r="95" s="2" customFormat="1" ht="12.75" customHeight="1"/>
    <row r="96" s="2" customFormat="1" ht="12.75" customHeight="1"/>
    <row r="97" s="2" customFormat="1" ht="12.75" customHeight="1"/>
    <row r="98" s="2" customFormat="1" ht="12.75" customHeight="1"/>
    <row r="99" s="2" customFormat="1" ht="12.75" customHeight="1"/>
    <row r="100" s="2" customFormat="1" ht="12.75" customHeight="1"/>
    <row r="101" s="2" customFormat="1" ht="12.75" customHeight="1"/>
    <row r="102" s="2" customFormat="1" ht="12.75" customHeight="1"/>
    <row r="103" s="2" customFormat="1" ht="12.75" customHeight="1"/>
    <row r="104" s="2" customFormat="1" ht="12.75" customHeight="1"/>
    <row r="105" s="2" customFormat="1" ht="12.75" customHeight="1"/>
    <row r="106" s="2" customFormat="1" ht="12.75" customHeight="1"/>
    <row r="107" s="2" customFormat="1" ht="12.75" customHeight="1"/>
    <row r="108" s="2" customFormat="1" ht="12.75" customHeight="1"/>
    <row r="109" s="2" customFormat="1" ht="12.75" customHeight="1"/>
    <row r="110" s="2" customFormat="1" ht="12.75" customHeight="1"/>
    <row r="111" s="2" customFormat="1" ht="12.75" customHeight="1"/>
    <row r="112" s="2" customFormat="1" ht="12.75" customHeight="1"/>
    <row r="113" s="2" customFormat="1" ht="12.75" customHeight="1"/>
    <row r="114" s="2" customFormat="1" ht="12.75" customHeight="1"/>
    <row r="115" s="2" customFormat="1" ht="12.75" customHeight="1"/>
    <row r="116" s="2" customFormat="1" ht="12.75" customHeight="1"/>
    <row r="117" s="2" customFormat="1" ht="12.75" customHeight="1"/>
    <row r="118" s="2" customFormat="1" ht="12.75" customHeight="1"/>
    <row r="119" s="2" customFormat="1" ht="12.75" customHeight="1"/>
    <row r="120" s="2" customFormat="1" ht="12.75" customHeight="1"/>
    <row r="121" s="2" customFormat="1" ht="12.75" customHeight="1"/>
    <row r="122" s="2" customFormat="1" ht="12.75" customHeight="1"/>
    <row r="123" s="2" customFormat="1" ht="12.75" customHeight="1"/>
    <row r="124" s="2" customFormat="1" ht="12.75" customHeight="1"/>
    <row r="125" s="2" customFormat="1" ht="12.75" customHeight="1"/>
    <row r="126" s="2" customFormat="1" ht="12.75" customHeight="1"/>
    <row r="127" s="2" customFormat="1" ht="12.75" customHeight="1"/>
    <row r="128" s="2" customFormat="1" ht="12.75" customHeight="1"/>
    <row r="129" s="2" customFormat="1" ht="12.75" customHeight="1"/>
    <row r="130" s="2" customFormat="1" ht="12.75" customHeight="1"/>
    <row r="131" s="2" customFormat="1" ht="12.75" customHeight="1"/>
    <row r="132" s="2" customFormat="1" ht="12.75" customHeight="1"/>
    <row r="133" s="2" customFormat="1" ht="12.75" customHeight="1"/>
    <row r="134" s="2" customFormat="1" ht="12.75" customHeight="1"/>
    <row r="135" s="2" customFormat="1" ht="12.75" customHeight="1"/>
    <row r="136" s="2" customFormat="1" ht="12.75" customHeight="1"/>
    <row r="137" s="2" customFormat="1" ht="12.75" customHeight="1"/>
    <row r="138" s="2" customFormat="1" ht="12.75" customHeight="1"/>
    <row r="139" s="2" customFormat="1" ht="12.75" customHeight="1"/>
    <row r="140" s="2" customFormat="1" ht="12.75" customHeight="1"/>
    <row r="141" s="2" customFormat="1" ht="12.75" customHeight="1"/>
    <row r="142" s="2" customFormat="1" ht="12.75" customHeight="1"/>
    <row r="143" s="2" customFormat="1" ht="12.75" customHeight="1"/>
    <row r="144" s="2" customFormat="1" ht="12.75" customHeight="1"/>
    <row r="145" s="2" customFormat="1" ht="12.75" customHeight="1"/>
    <row r="146" s="2" customFormat="1" ht="12.75" customHeight="1"/>
    <row r="147" s="2" customFormat="1" ht="12.75" customHeight="1"/>
    <row r="148" s="2" customFormat="1" ht="12.75" customHeight="1"/>
    <row r="149" s="2" customFormat="1" ht="12.75" customHeight="1"/>
    <row r="150" s="2" customFormat="1" ht="12.75" customHeight="1"/>
    <row r="151" s="2" customFormat="1" ht="12.75" customHeight="1"/>
    <row r="152" s="2" customFormat="1" ht="12.75" customHeight="1"/>
    <row r="153" s="2" customFormat="1" ht="12.75" customHeight="1"/>
    <row r="154" s="2" customFormat="1" ht="12.75" customHeight="1"/>
    <row r="155" s="2" customFormat="1" ht="12.75" customHeight="1"/>
    <row r="156" s="2" customFormat="1" ht="12.75" customHeight="1"/>
    <row r="157" s="2" customFormat="1" ht="12.75" customHeight="1"/>
    <row r="158" s="2" customFormat="1" ht="12.75" customHeight="1"/>
    <row r="159" s="2" customFormat="1" ht="12.75" customHeight="1"/>
    <row r="160" s="2" customFormat="1" ht="12.75" customHeight="1"/>
    <row r="161" s="2" customFormat="1" ht="12.75" customHeight="1"/>
    <row r="162" s="2" customFormat="1" ht="12.75" customHeight="1"/>
    <row r="163" s="2" customFormat="1" ht="12.75" customHeight="1"/>
    <row r="164" s="2" customFormat="1" ht="12.75" customHeight="1"/>
    <row r="165" s="2" customFormat="1" ht="12.75" customHeight="1"/>
    <row r="166" s="2" customFormat="1" ht="12.75" customHeight="1"/>
    <row r="167" s="2" customFormat="1" ht="12.75" customHeight="1"/>
  </sheetData>
  <mergeCells count="6">
    <mergeCell ref="B1:H1"/>
    <mergeCell ref="B2:C3"/>
    <mergeCell ref="B4:C11"/>
    <mergeCell ref="F4:F11"/>
    <mergeCell ref="B12:C12"/>
    <mergeCell ref="D12:H12"/>
  </mergeCells>
  <phoneticPr fontId="2" type="noConversion"/>
  <printOptions horizontalCentered="1" verticalCentered="1"/>
  <pageMargins left="0.25" right="0.25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청운숙_5.13</vt:lpstr>
      <vt:lpstr>테크노관_5.13</vt:lpstr>
      <vt:lpstr>국제기숙사_5.13</vt:lpstr>
      <vt:lpstr>솔지오_5.13</vt:lpstr>
      <vt:lpstr>푸드코트_5.13</vt:lpstr>
      <vt:lpstr>학생회관_5.13</vt:lpstr>
      <vt:lpstr>국제기숙사_5.13!Print_Area</vt:lpstr>
      <vt:lpstr>솔지오_5.13!Print_Area</vt:lpstr>
      <vt:lpstr>청운숙_5.13!Print_Area</vt:lpstr>
      <vt:lpstr>테크노관_5.13!Print_Area</vt:lpstr>
      <vt:lpstr>푸드코트_5.13!Print_Area</vt:lpstr>
      <vt:lpstr>학생회관_5.13!Print_Area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lks</cp:lastModifiedBy>
  <cp:lastPrinted>2024-02-27T02:31:48Z</cp:lastPrinted>
  <dcterms:created xsi:type="dcterms:W3CDTF">2016-04-21T04:14:08Z</dcterms:created>
  <dcterms:modified xsi:type="dcterms:W3CDTF">2024-05-10T06:51:22Z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eyAibm9kZUNvdW50IjogNTMsICJub2RlMSIgOiB7ImRzZCI6IjAxMDAwMDAwMDAwMDIxMDMiLCJsb2dUaW1lIjoiMjAyNC0wNS0wOVQwNDoxNjoxNFoiLCJwSUQiOjEsInRyYWNlSWQiOiJCMjhCNUU3NTIwNkE0MzA4OTk2NkNDNTJCM0Q1QzUxMyIsInVzZXJDb2RlIjoic3ViaW5raW0yOCJ9LCJub2RlMiIgOiB7ImRzZCI6IjAxMDAwMDA</vt:lpwstr>
  </property>
</Properties>
</file>